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drawings/drawing4.xml" ContentType="application/vnd.openxmlformats-officedocument.drawing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drawings/drawing6.xml" ContentType="application/vnd.openxmlformats-officedocument.drawing+xml"/>
  <Override PartName="/xl/tables/table10.xml" ContentType="application/vnd.openxmlformats-officedocument.spreadsheetml.table+xml"/>
  <Override PartName="/xl/drawings/drawing7.xml" ContentType="application/vnd.openxmlformats-officedocument.drawing+xml"/>
  <Override PartName="/xl/tables/table11.xml" ContentType="application/vnd.openxmlformats-officedocument.spreadsheetml.table+xml"/>
  <Override PartName="/xl/drawings/drawing8.xml" ContentType="application/vnd.openxmlformats-officedocument.drawing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jana\Desktop\"/>
    </mc:Choice>
  </mc:AlternateContent>
  <bookViews>
    <workbookView xWindow="0" yWindow="0" windowWidth="28800" windowHeight="11610" activeTab="5"/>
  </bookViews>
  <sheets>
    <sheet name="SIJEČANJ " sheetId="1" r:id="rId1"/>
    <sheet name="VELJAČA" sheetId="2" r:id="rId2"/>
    <sheet name="OŽUJAK" sheetId="3" r:id="rId3"/>
    <sheet name="TRAVANJ" sheetId="4" r:id="rId4"/>
    <sheet name="SVIBANJ" sheetId="5" r:id="rId5"/>
    <sheet name="LIPANJ" sheetId="6" r:id="rId6"/>
    <sheet name="SRPANJ" sheetId="7" r:id="rId7"/>
    <sheet name="KOLOVOZ" sheetId="8" r:id="rId8"/>
    <sheet name="RUJAN" sheetId="9" r:id="rId9"/>
    <sheet name="LISTOPAD" sheetId="10" r:id="rId10"/>
    <sheet name="STUDENI" sheetId="11" r:id="rId11"/>
    <sheet name="PROSINAC" sheetId="12" r:id="rId12"/>
  </sheets>
  <definedNames>
    <definedName name="Br_fakture" localSheetId="7">#REF!</definedName>
    <definedName name="Br_fakture" localSheetId="5">#REF!</definedName>
    <definedName name="Br_fakture" localSheetId="9">#REF!</definedName>
    <definedName name="Br_fakture" localSheetId="2">#REF!</definedName>
    <definedName name="Br_fakture" localSheetId="11">#REF!</definedName>
    <definedName name="Br_fakture" localSheetId="8">#REF!</definedName>
    <definedName name="Br_fakture" localSheetId="6">#REF!</definedName>
    <definedName name="Br_fakture" localSheetId="10">#REF!</definedName>
    <definedName name="Br_fakture" localSheetId="4">#REF!</definedName>
    <definedName name="Br_fakture" localSheetId="3">#REF!</definedName>
    <definedName name="Br_fakture" localSheetId="1">#REF!</definedName>
    <definedName name="Br_fakture">#REF!</definedName>
    <definedName name="KOLOVOZ" localSheetId="9">#REF!</definedName>
    <definedName name="KOLOVOZ" localSheetId="11">#REF!</definedName>
    <definedName name="KOLOVOZ" localSheetId="8">#REF!</definedName>
    <definedName name="KOLOVOZ" localSheetId="10">#REF!</definedName>
    <definedName name="KOLOVOZ">#REF!</definedName>
    <definedName name="LIPANJ" localSheetId="7">#REF!</definedName>
    <definedName name="LIPANJ" localSheetId="9">#REF!</definedName>
    <definedName name="LIPANJ" localSheetId="11">#REF!</definedName>
    <definedName name="LIPANJ" localSheetId="8">#REF!</definedName>
    <definedName name="LIPANJ" localSheetId="6">#REF!</definedName>
    <definedName name="LIPANJ" localSheetId="10">#REF!</definedName>
    <definedName name="LIPANJ">#REF!</definedName>
    <definedName name="LISTOPAD" localSheetId="11">#REF!</definedName>
    <definedName name="LISTOPAD" localSheetId="10">#REF!</definedName>
    <definedName name="LISTOPAD">#REF!</definedName>
    <definedName name="NazivTvrtke" localSheetId="7">KOLOVOZ!#REF!</definedName>
    <definedName name="NazivTvrtke" localSheetId="5">LIPANJ!#REF!</definedName>
    <definedName name="NazivTvrtke" localSheetId="9">LISTOPAD!#REF!</definedName>
    <definedName name="NazivTvrtke" localSheetId="2">OŽUJAK!#REF!</definedName>
    <definedName name="NazivTvrtke" localSheetId="11">PROSINAC!#REF!</definedName>
    <definedName name="NazivTvrtke" localSheetId="8">RUJAN!#REF!</definedName>
    <definedName name="NazivTvrtke" localSheetId="6">SRPANJ!#REF!</definedName>
    <definedName name="NazivTvrtke" localSheetId="10">STUDENI!#REF!</definedName>
    <definedName name="NazivTvrtke" localSheetId="4">SVIBANJ!#REF!</definedName>
    <definedName name="NazivTvrtke" localSheetId="3">TRAVANJ!#REF!</definedName>
    <definedName name="NazivTvrtke" localSheetId="1">VELJAČA!#REF!</definedName>
    <definedName name="NazivTvrtke">'SIJEČANJ '!#REF!</definedName>
    <definedName name="OŠ" localSheetId="7">'SIJEČANJ '!#REF!</definedName>
    <definedName name="OŠ" localSheetId="5">'SIJEČANJ '!#REF!</definedName>
    <definedName name="OŠ" localSheetId="9">'SIJEČANJ '!#REF!</definedName>
    <definedName name="OŠ" localSheetId="11">'SIJEČANJ '!#REF!</definedName>
    <definedName name="OŠ" localSheetId="8">'SIJEČANJ '!#REF!</definedName>
    <definedName name="OŠ" localSheetId="6">'SIJEČANJ '!#REF!</definedName>
    <definedName name="OŠ" localSheetId="10">'SIJEČANJ '!#REF!</definedName>
    <definedName name="OŠ" localSheetId="4">'SIJEČANJ '!#REF!</definedName>
    <definedName name="OŠ">'SIJEČANJ '!#REF!</definedName>
    <definedName name="OŽUJAK" localSheetId="7">#REF!</definedName>
    <definedName name="OŽUJAK" localSheetId="5">#REF!</definedName>
    <definedName name="OŽUJAK" localSheetId="9">#REF!</definedName>
    <definedName name="OŽUJAK" localSheetId="11">#REF!</definedName>
    <definedName name="OŽUJAK" localSheetId="8">#REF!</definedName>
    <definedName name="OŽUJAK" localSheetId="6">#REF!</definedName>
    <definedName name="OŽUJAK" localSheetId="10">#REF!</definedName>
    <definedName name="OŽUJAK" localSheetId="4">#REF!</definedName>
    <definedName name="OŽUJAK" localSheetId="3">#REF!</definedName>
    <definedName name="OŽUJAK">#REF!</definedName>
    <definedName name="PojedinostiOBrFakture">"PojedinostiOFakturi[Br fakture]"</definedName>
    <definedName name="rngInvoice" localSheetId="7">KOLOVOZ!#REF!</definedName>
    <definedName name="rngInvoice" localSheetId="5">LIPANJ!#REF!</definedName>
    <definedName name="rngInvoice" localSheetId="9">LISTOPAD!#REF!</definedName>
    <definedName name="rngInvoice" localSheetId="2">OŽUJAK!#REF!</definedName>
    <definedName name="rngInvoice" localSheetId="11">PROSINAC!#REF!</definedName>
    <definedName name="rngInvoice" localSheetId="8">RUJAN!#REF!</definedName>
    <definedName name="rngInvoice" localSheetId="6">SRPANJ!#REF!</definedName>
    <definedName name="rngInvoice" localSheetId="10">STUDENI!#REF!</definedName>
    <definedName name="rngInvoice" localSheetId="4">SVIBANJ!#REF!</definedName>
    <definedName name="rngInvoice" localSheetId="3">TRAVANJ!#REF!</definedName>
    <definedName name="rngInvoice" localSheetId="1">VELJAČA!#REF!</definedName>
    <definedName name="rngInvoice">'SIJEČANJ '!#REF!</definedName>
    <definedName name="RUJAN" localSheetId="9">#REF!</definedName>
    <definedName name="RUJAN" localSheetId="11">#REF!</definedName>
    <definedName name="RUJAN" localSheetId="10">#REF!</definedName>
    <definedName name="RUJAN">#REF!</definedName>
    <definedName name="SRPANJ" localSheetId="7">'SIJEČANJ '!#REF!</definedName>
    <definedName name="SRPANJ" localSheetId="9">'SIJEČANJ '!#REF!</definedName>
    <definedName name="SRPANJ" localSheetId="11">'SIJEČANJ '!#REF!</definedName>
    <definedName name="SRPANJ" localSheetId="8">'SIJEČANJ '!#REF!</definedName>
    <definedName name="SRPANJ" localSheetId="10">'SIJEČANJ '!#REF!</definedName>
    <definedName name="SRPANJ">'SIJEČANJ '!#REF!</definedName>
    <definedName name="SRPANJ_" localSheetId="7">#REF!</definedName>
    <definedName name="SRPANJ_" localSheetId="9">#REF!</definedName>
    <definedName name="SRPANJ_" localSheetId="11">#REF!</definedName>
    <definedName name="SRPANJ_" localSheetId="8">#REF!</definedName>
    <definedName name="SRPANJ_" localSheetId="10">#REF!</definedName>
    <definedName name="SRPANJ_">#REF!</definedName>
    <definedName name="STUDENI" localSheetId="11">#REF!</definedName>
    <definedName name="STUDENI">#REF!</definedName>
    <definedName name="SVIBANJ" localSheetId="7">#REF!</definedName>
    <definedName name="SVIBANJ" localSheetId="5">#REF!</definedName>
    <definedName name="SVIBANJ" localSheetId="9">#REF!</definedName>
    <definedName name="SVIBANJ" localSheetId="11">#REF!</definedName>
    <definedName name="SVIBANJ" localSheetId="8">#REF!</definedName>
    <definedName name="SVIBANJ" localSheetId="6">#REF!</definedName>
    <definedName name="SVIBANJ" localSheetId="10">#REF!</definedName>
    <definedName name="SVIBANJ">#REF!</definedName>
    <definedName name="TraženjeKupca" localSheetId="7">#REF!</definedName>
    <definedName name="TraženjeKupca" localSheetId="5">#REF!</definedName>
    <definedName name="TraženjeKupca" localSheetId="9">#REF!</definedName>
    <definedName name="TraženjeKupca" localSheetId="2">#REF!</definedName>
    <definedName name="TraženjeKupca" localSheetId="11">#REF!</definedName>
    <definedName name="TraženjeKupca" localSheetId="8">#REF!</definedName>
    <definedName name="TraženjeKupca" localSheetId="6">#REF!</definedName>
    <definedName name="TraženjeKupca" localSheetId="10">#REF!</definedName>
    <definedName name="TraženjeKupca" localSheetId="4">#REF!</definedName>
    <definedName name="TraženjeKupca" localSheetId="3">#REF!</definedName>
    <definedName name="TraženjeKupca" localSheetId="1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12" i="6" l="1"/>
  <c r="E12" i="5" l="1"/>
  <c r="E12" i="4" l="1"/>
  <c r="E12" i="3" l="1"/>
  <c r="E12" i="2" l="1"/>
  <c r="E12" i="1" l="1"/>
  <c r="C10" i="12" l="1" a="1"/>
  <c r="C10" i="12" s="1"/>
  <c r="B10" i="12" a="1"/>
  <c r="B10" i="12" s="1"/>
  <c r="C9" i="12" a="1"/>
  <c r="C9" i="12" s="1"/>
  <c r="B9" i="12" a="1"/>
  <c r="B9" i="12" s="1"/>
  <c r="C8" i="12" a="1"/>
  <c r="C8" i="12" s="1"/>
  <c r="B8" i="12" a="1"/>
  <c r="B8" i="12" s="1"/>
  <c r="C10" i="11" l="1" a="1"/>
  <c r="C10" i="11" s="1"/>
  <c r="B10" i="11" a="1"/>
  <c r="B10" i="11" s="1"/>
  <c r="C9" i="11" a="1"/>
  <c r="C9" i="11" s="1"/>
  <c r="B9" i="11" a="1"/>
  <c r="B9" i="11" s="1"/>
  <c r="C8" i="11" a="1"/>
  <c r="C8" i="11" s="1"/>
  <c r="B8" i="11" a="1"/>
  <c r="B8" i="11" s="1"/>
  <c r="C10" i="10" l="1" a="1"/>
  <c r="C10" i="10" s="1"/>
  <c r="B10" i="10" a="1"/>
  <c r="B10" i="10" s="1"/>
  <c r="C9" i="10" a="1"/>
  <c r="C9" i="10" s="1"/>
  <c r="B9" i="10" a="1"/>
  <c r="B9" i="10" s="1"/>
  <c r="C8" i="10" a="1"/>
  <c r="C8" i="10" s="1"/>
  <c r="B8" i="10" a="1"/>
  <c r="B8" i="10" s="1"/>
  <c r="C10" i="9" l="1" a="1"/>
  <c r="C10" i="9" s="1"/>
  <c r="B10" i="9" a="1"/>
  <c r="B10" i="9" s="1"/>
  <c r="C9" i="9" a="1"/>
  <c r="C9" i="9" s="1"/>
  <c r="B9" i="9" a="1"/>
  <c r="B9" i="9" s="1"/>
  <c r="C8" i="9" a="1"/>
  <c r="C8" i="9" s="1"/>
  <c r="B8" i="9" a="1"/>
  <c r="B8" i="9" s="1"/>
  <c r="C10" i="8" l="1" a="1"/>
  <c r="C10" i="8" s="1"/>
  <c r="B10" i="8" a="1"/>
  <c r="B10" i="8" s="1"/>
  <c r="C9" i="8" a="1"/>
  <c r="C9" i="8" s="1"/>
  <c r="B9" i="8" a="1"/>
  <c r="B9" i="8" s="1"/>
  <c r="C8" i="8" a="1"/>
  <c r="C8" i="8" s="1"/>
  <c r="B8" i="8" a="1"/>
  <c r="B8" i="8" s="1"/>
  <c r="C10" i="7" l="1" a="1"/>
  <c r="C10" i="7" s="1"/>
  <c r="B10" i="7" a="1"/>
  <c r="B10" i="7" s="1"/>
  <c r="C9" i="7" a="1"/>
  <c r="C9" i="7" s="1"/>
  <c r="B9" i="7" a="1"/>
  <c r="B9" i="7" s="1"/>
  <c r="C8" i="7" a="1"/>
  <c r="C8" i="7" s="1"/>
  <c r="B8" i="7" a="1"/>
  <c r="B8" i="7" s="1"/>
  <c r="C10" i="6" l="1" a="1"/>
  <c r="C10" i="6" s="1"/>
  <c r="B10" i="6" a="1"/>
  <c r="B10" i="6" s="1"/>
  <c r="C9" i="6" a="1"/>
  <c r="C9" i="6" s="1"/>
  <c r="B9" i="6" a="1"/>
  <c r="B9" i="6" s="1"/>
  <c r="C8" i="6" a="1"/>
  <c r="C8" i="6" s="1"/>
  <c r="B8" i="6" a="1"/>
  <c r="B8" i="6" s="1"/>
  <c r="C10" i="5" l="1" a="1"/>
  <c r="C10" i="5" s="1"/>
  <c r="B10" i="5" a="1"/>
  <c r="B10" i="5" s="1"/>
  <c r="C9" i="5" a="1"/>
  <c r="C9" i="5" s="1"/>
  <c r="B9" i="5" a="1"/>
  <c r="B9" i="5" s="1"/>
  <c r="C8" i="5" a="1"/>
  <c r="C8" i="5" s="1"/>
  <c r="B8" i="5" a="1"/>
  <c r="B8" i="5" s="1"/>
  <c r="C10" i="4" l="1" a="1"/>
  <c r="C10" i="4" s="1"/>
  <c r="B10" i="4" a="1"/>
  <c r="B10" i="4" s="1"/>
  <c r="C9" i="4" a="1"/>
  <c r="C9" i="4" s="1"/>
  <c r="B9" i="4" a="1"/>
  <c r="B9" i="4" s="1"/>
  <c r="C8" i="4" a="1"/>
  <c r="C8" i="4" s="1"/>
  <c r="B8" i="4" a="1"/>
  <c r="B8" i="4" s="1"/>
  <c r="C10" i="3" l="1" a="1"/>
  <c r="C10" i="3" s="1"/>
  <c r="B10" i="3" a="1"/>
  <c r="B10" i="3" s="1"/>
  <c r="C9" i="3" a="1"/>
  <c r="C9" i="3" s="1"/>
  <c r="B9" i="3" a="1"/>
  <c r="B9" i="3" s="1"/>
  <c r="C8" i="3" a="1"/>
  <c r="C8" i="3" s="1"/>
  <c r="B8" i="3" a="1"/>
  <c r="B8" i="3" s="1"/>
  <c r="C10" i="2" l="1" a="1"/>
  <c r="C10" i="2" s="1"/>
  <c r="B10" i="2" a="1"/>
  <c r="B10" i="2" s="1"/>
  <c r="C9" i="2" a="1"/>
  <c r="C9" i="2" s="1"/>
  <c r="B9" i="2" a="1"/>
  <c r="B9" i="2" s="1"/>
  <c r="C8" i="2" a="1"/>
  <c r="C8" i="2" s="1"/>
  <c r="B8" i="2" a="1"/>
  <c r="B8" i="2" s="1"/>
  <c r="C9" i="1" l="1" a="1"/>
  <c r="C9" i="1" s="1"/>
  <c r="B9" i="1" a="1"/>
  <c r="B9" i="1" s="1"/>
  <c r="B8" i="1" a="1"/>
  <c r="B8" i="1" s="1"/>
  <c r="C8" i="1" a="1"/>
  <c r="C8" i="1" s="1"/>
  <c r="B10" i="1" l="1" a="1"/>
  <c r="B10" i="1" s="1"/>
  <c r="C10" i="1" a="1"/>
  <c r="C10" i="1" s="1"/>
</calcChain>
</file>

<file path=xl/sharedStrings.xml><?xml version="1.0" encoding="utf-8"?>
<sst xmlns="http://schemas.openxmlformats.org/spreadsheetml/2006/main" count="301" uniqueCount="68">
  <si>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</si>
  <si>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</si>
  <si>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</si>
  <si>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</si>
  <si>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</si>
  <si>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</si>
  <si>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</si>
  <si>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</si>
  <si>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</si>
  <si>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3121 OSTALI RASHODI ZA ZAPOSLENE</t>
  </si>
  <si>
    <t>INFORMACIJA O TROŠENJU SREDSTAVA</t>
  </si>
  <si>
    <t>Naziv ustanove: Osnovna škola Milka Cepelića, Vuka</t>
  </si>
  <si>
    <t>Adresa: Milka Cepelića 1</t>
  </si>
  <si>
    <t>Poštanski broj i grad: 31403 Vuka</t>
  </si>
  <si>
    <t>T: Telefonski broj: 031/389-213</t>
  </si>
  <si>
    <t>E-pošta: ured@mcepelica-vuka.skole.hr</t>
  </si>
  <si>
    <t>Web-mjesto: http://www.os-mcepelica-vuka.skole.hr/</t>
  </si>
  <si>
    <t>3132 DOPRINOS NA BRUTO (obvezno zdravstveno osiguranje)</t>
  </si>
  <si>
    <t>Telefonski broj: 031/389-213</t>
  </si>
  <si>
    <t>-</t>
  </si>
  <si>
    <t>3111 BRUTO PLAĆE ZA REDOVAN RAD  ZA 12/25 (ukupan iznos bez bolovanja na teret HZZO-a)</t>
  </si>
  <si>
    <t>3212 PRIJEVOZ ZA 12/25</t>
  </si>
  <si>
    <t>3295 NOVČANA NAKNADA POSLODAVCA ZBOG NEZAPOŠLJAVANJA OSOBA S INVALIDITETOM ZA 12/25</t>
  </si>
  <si>
    <t>Siječanj 2026.g.</t>
  </si>
  <si>
    <t>Veljača 2026.g.</t>
  </si>
  <si>
    <t>3111 BRUTO PLAĆE ZA REDOVAN RAD  ZA 1/26 (ukupan iznos bez bolovanja na teret HZZO-a)</t>
  </si>
  <si>
    <t>3212 PRIJEVOZ ZA 1/26</t>
  </si>
  <si>
    <t>3295 NOVČANA NAKNADA POSLODAVCA ZBOG NEZAPOŠLJAVANJA OSOBA S INVALIDITETOM ZA 1/26</t>
  </si>
  <si>
    <t>Ožujak 2026.g.</t>
  </si>
  <si>
    <t>3111 BRUTO PLAĆE ZA REDOVAN RAD  ZA 2/26 (ukupan iznos bez bolovanja na teret HZZO-a)</t>
  </si>
  <si>
    <t>3212 PRIJEVOZ ZA 2/26</t>
  </si>
  <si>
    <t>3295 NOVČANA NAKNADA POSLODAVCA ZBOG NEZAPOŠLJAVANJA OSOBA S INVALIDITETOM ZA 2/26</t>
  </si>
  <si>
    <t>Travanj 2026.g.</t>
  </si>
  <si>
    <t>3295 NOVČANA NAKNADA POSLODAVCA ZBOG NEZAPOŠLJAVANJA OSOBA S INVALIDITETOM ZA 3/26</t>
  </si>
  <si>
    <t>3212 PRIJEVOZ ZA 3/26</t>
  </si>
  <si>
    <t>3111 BRUTO PLAĆE ZA REDOVAN RAD  ZA 3/26 (ukupan iznos bez bolovanja na teret HZZO-a)</t>
  </si>
  <si>
    <t>Svibanj 2026.g.</t>
  </si>
  <si>
    <t>3111 BRUTO PLAĆE ZA REDOVAN RAD  ZA 4/26 (ukupan iznos bez bolovanja na teret HZZO-a)</t>
  </si>
  <si>
    <t>3212 PRIJEVOZ ZA 4/26</t>
  </si>
  <si>
    <t>3295 NOVČANA NAKNADA POSLODAVCA ZBOG NEZAPOŠLJAVANJA OSOBA S INVALIDITETOM ZA 4/26</t>
  </si>
  <si>
    <t>Lipanj 2026.g.</t>
  </si>
  <si>
    <t>3111 BRUTO PLAĆE ZA REDOVAN RAD  ZA 5/26 (ukupan iznos bez bolovanja na teret HZZO-a)</t>
  </si>
  <si>
    <t>3212 PRIJEVOZ ZA 5/26</t>
  </si>
  <si>
    <t>3295 NOVČANA NAKNADA POSLODAVCA ZBOG NEZAPOŠLJAVANJA OSOBA S INVALIDITETOM ZA 5/26</t>
  </si>
  <si>
    <t>Srpanj 2026.g.</t>
  </si>
  <si>
    <t>3111 BRUTO PLAĆE ZA REDOVAN RAD  ZA 6/26 (ukupan iznos bez bolovanja na teret HZZO-a)</t>
  </si>
  <si>
    <t>3212 PRIJEVOZ ZA 6/26</t>
  </si>
  <si>
    <t>3295 NOVČANA NAKNADA POSLODAVCA ZBOG NEZAPOŠLJAVANJA OSOBA S INVALIDITETOM ZA 6/26</t>
  </si>
  <si>
    <t>Kolovoz 2026.g.</t>
  </si>
  <si>
    <t>3111 BRUTO PLAĆE ZA REDOVAN RAD  ZA 7/26 (ukupan iznos bez bolovanja na teret HZZO-a)</t>
  </si>
  <si>
    <t>3212 PRIJEVOZ ZA 7/26</t>
  </si>
  <si>
    <t>3295 NOVČANA NAKNADA POSLODAVCA ZBOG NEZAPOŠLJAVANJA OSOBA S INVALIDITETOM ZA 7/26</t>
  </si>
  <si>
    <t>Rujan 2026.g.</t>
  </si>
  <si>
    <t>3111 BRUTO PLAĆE ZA REDOVAN RAD  ZA 8/26 (ukupan iznos bez bolovanja na teret HZZO-a)</t>
  </si>
  <si>
    <t>3212 PRIJEVOZ ZA 8/26</t>
  </si>
  <si>
    <t>3295 NOVČANA NAKNADA POSLODAVCA ZBOG NEZAPOŠLJAVANJA OSOBA S INVALIDITETOM ZA 8/26</t>
  </si>
  <si>
    <t>Listopad 2026.g.</t>
  </si>
  <si>
    <t>3111 BRUTO PLAĆE ZA REDOVAN RAD  ZA 9/26 (ukupan iznos bez bolovanja na teret HZZO-a)</t>
  </si>
  <si>
    <t>3212 PRIJEVOZ ZA 9/26</t>
  </si>
  <si>
    <t>3295 NOVČANA NAKNADA POSLODAVCA ZBOG NEZAPOŠLJAVANJA OSOBA S INVALIDITETOM ZA 9/26</t>
  </si>
  <si>
    <t>Studeni 2026.g.</t>
  </si>
  <si>
    <t>3111 BRUTO PLAĆE ZA REDOVAN RAD  ZA 10/26 (ukupan iznos bez bolovanja na teret HZZO-a)</t>
  </si>
  <si>
    <t>3212 PRIJEVOZ ZA 10/26</t>
  </si>
  <si>
    <t>3295 NOVČANA NAKNADA POSLODAVCA ZBOG NEZAPOŠLJAVANJA OSOBA S INVALIDITETOM ZA 10/26</t>
  </si>
  <si>
    <t>Prosinac 2026.g.</t>
  </si>
  <si>
    <t>3111 BRUTO PLAĆE ZA REDOVAN RAD  ZA 11/26 (ukupan iznos bez bolovanja na teret HZZO-a)</t>
  </si>
  <si>
    <t>3212 PRIJEVOZ ZA 11/26</t>
  </si>
  <si>
    <t>3295 NOVČANA NAKNADA POSLODAVCA ZBOG NEZAPOŠLJAVANJA OSOBA S INVALIDITETOM ZA 11/26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</si>
</sst>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4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25"/>
      <color theme="5" tint="0.39997558519241921"/>
      <name val="Arial"/>
      <family val="2"/>
      <scheme val="major"/>
    </font>
    <font>
      <b/>
      <sz val="25"/>
      <color theme="8" tint="0.39997558519241921"/>
      <name val="Arial"/>
      <family val="2"/>
      <scheme val="major"/>
    </font>
    <font>
      <b/>
      <sz val="25"/>
      <color rgb="FFA66BD3"/>
      <name val="Arial"/>
      <family val="2"/>
      <scheme val="major"/>
    </font>
    <font>
      <b/>
      <sz val="25"/>
      <color rgb="FFFFCDCD"/>
      <name val="Arial"/>
      <family val="2"/>
      <scheme val="major"/>
    </font>
    <font>
      <b/>
      <sz val="25"/>
      <color rgb="FFD2A000"/>
      <name val="Arial"/>
      <family val="2"/>
      <scheme val="major"/>
    </font>
    <font>
      <b/>
      <sz val="25"/>
      <color rgb="FFFF6161"/>
      <name val="Arial"/>
      <family val="2"/>
      <scheme val="major"/>
    </font>
    <font>
      <sz val="11"/>
      <name val="Bahnschrift"/>
      <family val="2"/>
      <charset val="238"/>
    </font>
    <font>
      <b/>
      <sz val="25"/>
      <color theme="9"/>
      <name val="Arial"/>
      <family val="2"/>
      <scheme val="major"/>
    </font>
    <font>
      <sz val="11"/>
      <color rgb="FF00000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11"/>
      <color theme="2" tint="-0.749961851863155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82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3" fontId="26" fillId="0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0" xfId="7" applyFont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0" xfId="7" applyFont="1" applyAlignment="1">
      <alignment horizontal="left" vertical="center" wrapText="1"/>
    </xf>
    <xf numFmtId="0" fontId="37" fillId="3" borderId="1" xfId="7" applyFont="1" applyBorder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0" xfId="7" applyFont="1" applyAlignment="1">
      <alignment horizontal="left" vertical="center" wrapText="1"/>
    </xf>
    <xf numFmtId="0" fontId="37" fillId="3" borderId="1" xfId="7" applyFont="1" applyBorder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0" xfId="7" applyFont="1" applyAlignment="1">
      <alignment horizontal="left" vertical="center" wrapText="1"/>
    </xf>
    <xf numFmtId="0" fontId="37" fillId="3" borderId="1" xfId="7" applyFont="1" applyBorder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0" xfId="7" applyFont="1" applyAlignment="1">
      <alignment horizontal="left" vertical="center" wrapText="1"/>
    </xf>
    <xf numFmtId="0" fontId="37" fillId="3" borderId="1" xfId="7" applyFont="1" applyBorder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0" xfId="7" applyFont="1" applyAlignment="1">
      <alignment horizontal="left" vertical="center" wrapText="1"/>
    </xf>
    <xf numFmtId="0" fontId="37" fillId="3" borderId="1" xfId="7" applyFont="1" applyBorder="1" applyAlignment="1">
      <alignment horizontal="left" vertical="center" wrapText="1"/>
    </xf>
    <xf numFmtId="44" fontId="39" fillId="0" borderId="0" xfId="0" applyNumberFormat="1" applyFont="1" applyAlignment="1">
      <alignment horizontal="center" vertical="center"/>
    </xf>
    <xf numFmtId="0" fontId="40" fillId="36" borderId="10" xfId="0" applyFont="1" applyFill="1" applyBorder="1" applyAlignment="1">
      <alignment horizontal="right" vertical="center" wrapText="1"/>
    </xf>
    <xf numFmtId="0" fontId="40" fillId="36" borderId="10" xfId="0" applyFont="1" applyFill="1" applyBorder="1" applyAlignment="1">
      <alignment horizontal="center" vertical="center" wrapText="1"/>
    </xf>
    <xf numFmtId="4" fontId="39" fillId="36" borderId="10" xfId="0" applyNumberFormat="1" applyFont="1" applyFill="1" applyBorder="1" applyAlignment="1">
      <alignment horizontal="center" vertical="center" wrapText="1"/>
    </xf>
    <xf numFmtId="44" fontId="10" fillId="0" borderId="0" xfId="8" applyNumberFormat="1" applyFill="1" applyBorder="1" applyAlignment="1" applyProtection="1">
      <alignment horizontal="center" vertical="center"/>
    </xf>
    <xf numFmtId="4" fontId="41" fillId="0" borderId="0" xfId="0" applyNumberFormat="1" applyFont="1" applyFill="1" applyBorder="1" applyAlignment="1">
      <alignment horizontal="center" vertical="center"/>
    </xf>
    <xf numFmtId="2" fontId="41" fillId="0" borderId="0" xfId="0" applyNumberFormat="1" applyFont="1" applyFill="1" applyBorder="1" applyAlignment="1">
      <alignment horizontal="center" vertical="center"/>
    </xf>
    <xf numFmtId="4" fontId="26" fillId="0" borderId="0" xfId="0" applyNumberFormat="1" applyFont="1" applyFill="1" applyBorder="1" applyAlignment="1">
      <alignment horizontal="center" vertical="center"/>
    </xf>
    <xf numFmtId="4" fontId="41" fillId="0" borderId="0" xfId="13" applyNumberFormat="1" applyFon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30" fillId="3" borderId="9" xfId="7" applyFont="1" applyBorder="1" applyAlignment="1">
      <alignment horizontal="center" vertical="center" wrapText="1"/>
    </xf>
    <xf numFmtId="0" fontId="30" fillId="3" borderId="0" xfId="7" applyFont="1" applyAlignment="1">
      <alignment horizontal="center" vertical="center" wrapText="1"/>
    </xf>
    <xf numFmtId="0" fontId="32" fillId="4" borderId="3" xfId="6" applyFont="1" applyAlignment="1" applyProtection="1">
      <alignment horizontal="center" vertical="center" wrapText="1"/>
    </xf>
    <xf numFmtId="0" fontId="33" fillId="4" borderId="3" xfId="6" applyFont="1" applyAlignment="1" applyProtection="1">
      <alignment horizontal="center" vertical="center" wrapText="1"/>
    </xf>
    <xf numFmtId="0" fontId="34" fillId="4" borderId="3" xfId="6" applyFont="1" applyAlignment="1" applyProtection="1">
      <alignment horizontal="center" vertical="center" wrapText="1"/>
    </xf>
    <xf numFmtId="0" fontId="35" fillId="4" borderId="3" xfId="6" applyFont="1" applyAlignment="1" applyProtection="1">
      <alignment horizontal="center" vertical="center" wrapText="1"/>
    </xf>
    <xf numFmtId="0" fontId="36" fillId="4" borderId="3" xfId="6" applyFont="1" applyAlignment="1" applyProtection="1">
      <alignment horizontal="center" vertical="center" wrapText="1"/>
    </xf>
    <xf numFmtId="0" fontId="37" fillId="3" borderId="1" xfId="7" applyFont="1" applyBorder="1" applyAlignment="1">
      <alignment horizontal="left" vertical="center" wrapText="1"/>
    </xf>
    <xf numFmtId="0" fontId="37" fillId="3" borderId="9" xfId="7" applyFont="1" applyBorder="1" applyAlignment="1">
      <alignment horizontal="center" vertical="center" wrapText="1"/>
    </xf>
    <xf numFmtId="0" fontId="37" fillId="3" borderId="0" xfId="7" applyFont="1" applyAlignment="1">
      <alignment horizontal="left" vertical="center" wrapText="1"/>
    </xf>
    <xf numFmtId="0" fontId="37" fillId="3" borderId="0" xfId="7" applyFont="1" applyAlignment="1">
      <alignment horizontal="center" vertical="center" wrapText="1"/>
    </xf>
    <xf numFmtId="0" fontId="38" fillId="4" borderId="3" xfId="6" applyFont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22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21"/>
      <tableStyleElement type="headerRow" dxfId="220"/>
      <tableStyleElement type="totalRow" dxfId="219"/>
      <tableStyleElement type="firstColumn" dxfId="218"/>
      <tableStyleElement type="lastColumn" dxfId="217"/>
      <tableStyleElement type="firstRowStripe" dxfId="216"/>
      <tableStyleElement type="firstColumnStripe" dxfId="2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DCD"/>
      <color rgb="FFFF6161"/>
      <color rgb="FFD2A000"/>
      <color rgb="FF0594FF"/>
      <color rgb="FFFFBDBD"/>
      <color rgb="FFFF3737"/>
      <color rgb="FFE60000"/>
      <color rgb="FFFF1515"/>
      <color rgb="FFA66BD3"/>
      <color rgb="FFAE78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FakturaProjekta" displayName="FakturaProjekta" ref="A6:E12" dataDxfId="208" totalsRowDxfId="207">
  <autoFilter ref="A6:E12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206" totalsRowDxfId="205">
      <calculatedColumnFormula array="1">IFERROR(INDEX(#REF!,SMALL(IF(#REF!=rngInvoice,ROW(#REF!)-ROW(#REF!)), ROW(1:1)), MATCH($A$6,#REF!, 0)),"")</calculatedColumnFormula>
    </tableColumn>
    <tableColumn id="8" name="OIB primatelja" dataDxfId="204" totalsRowDxfId="203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202" totalsRowDxfId="201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200" totalsRowDxfId="199"/>
    <tableColumn id="11" name="Iznos" totalsRowFunction="count" dataDxfId="198" totalsRowDxfId="197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0.xml><?xml version="1.0" encoding="utf-8"?>
<table xmlns="http://schemas.openxmlformats.org/spreadsheetml/2006/main" id="10" name="FakturaProjekta23467891011" displayName="FakturaProjekta23467891011" ref="A6:E12" dataDxfId="46" totalsRowDxfId="45">
  <autoFilter ref="A6:E12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44" totalsRowDxfId="43">
      <calculatedColumnFormula array="1">IFERROR(INDEX(#REF!,SMALL(IF(#REF!=rngInvoice,ROW(#REF!)-ROW(#REF!)), ROW(1:1)), MATCH($A$6,#REF!, 0)),"")</calculatedColumnFormula>
    </tableColumn>
    <tableColumn id="8" name="OIB primatelja" dataDxfId="42" totalsRowDxfId="41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40" totalsRowDxfId="39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38" totalsRowDxfId="37"/>
    <tableColumn id="11" name="Iznos" totalsRowFunction="count" dataDxfId="36" totalsRowDxfId="35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1.xml><?xml version="1.0" encoding="utf-8"?>
<table xmlns="http://schemas.openxmlformats.org/spreadsheetml/2006/main" id="11" name="FakturaProjekta2346789101112" displayName="FakturaProjekta2346789101112" ref="A6:E12" dataDxfId="28" totalsRowDxfId="27">
  <autoFilter ref="A6:E12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26" totalsRowDxfId="25">
      <calculatedColumnFormula array="1">IFERROR(INDEX(#REF!,SMALL(IF(#REF!=rngInvoice,ROW(#REF!)-ROW(#REF!)), ROW(1:1)), MATCH($A$6,#REF!, 0)),"")</calculatedColumnFormula>
    </tableColumn>
    <tableColumn id="8" name="OIB primatelja" dataDxfId="24" totalsRowDxfId="23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22" totalsRowDxfId="21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20" totalsRowDxfId="19"/>
    <tableColumn id="11" name="Iznos" totalsRowFunction="count" dataDxfId="18" totalsRowDxfId="17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2.xml><?xml version="1.0" encoding="utf-8"?>
<table xmlns="http://schemas.openxmlformats.org/spreadsheetml/2006/main" id="12" name="FakturaProjekta234678910111213" displayName="FakturaProjekta234678910111213" ref="A6:E12" dataDxfId="12" totalsRowDxfId="11">
  <autoFilter ref="A6:E12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10" totalsRowDxfId="9">
      <calculatedColumnFormula array="1">IFERROR(INDEX(#REF!,SMALL(IF(#REF!=rngInvoice,ROW(#REF!)-ROW(#REF!)), ROW(1:1)), MATCH($A$6,#REF!, 0)),"")</calculatedColumnFormula>
    </tableColumn>
    <tableColumn id="8" name="OIB primatelja" dataDxfId="8" totalsRowDxfId="7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6" totalsRowDxfId="5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4" totalsRowDxfId="3"/>
    <tableColumn id="11" name="Iznos" totalsRowFunction="count" dataDxfId="2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id="1" name="FakturaProjekta2" displayName="FakturaProjekta2" ref="A6:E12" dataDxfId="190" totalsRowDxfId="189">
  <autoFilter ref="A6:E12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188" totalsRowDxfId="187">
      <calculatedColumnFormula array="1">IFERROR(INDEX(#REF!,SMALL(IF(#REF!=rngInvoice,ROW(#REF!)-ROW(#REF!)), ROW(1:1)), MATCH($A$6,#REF!, 0)),"")</calculatedColumnFormula>
    </tableColumn>
    <tableColumn id="8" name="OIB primatelja" dataDxfId="186" totalsRowDxfId="185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184" totalsRowDxfId="183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182" totalsRowDxfId="181"/>
    <tableColumn id="11" name="Iznos" totalsRowFunction="count" dataDxfId="180" totalsRowDxfId="179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id="2" name="FakturaProjekta23" displayName="FakturaProjekta23" ref="A6:E12" dataDxfId="172" totalsRowDxfId="171">
  <autoFilter ref="A6:E12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170" totalsRowDxfId="169">
      <calculatedColumnFormula array="1">IFERROR(INDEX(#REF!,SMALL(IF(#REF!=rngInvoice,ROW(#REF!)-ROW(#REF!)), ROW(1:1)), MATCH($A$6,#REF!, 0)),"")</calculatedColumnFormula>
    </tableColumn>
    <tableColumn id="8" name="OIB primatelja" dataDxfId="168" totalsRowDxfId="167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166" totalsRowDxfId="165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164" totalsRowDxfId="163"/>
    <tableColumn id="11" name="Iznos" totalsRowFunction="count" dataDxfId="162" totalsRowDxfId="161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id="3" name="FakturaProjekta234" displayName="FakturaProjekta234" ref="A6:E12" dataDxfId="154" totalsRowDxfId="153">
  <autoFilter ref="A6:E12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152" totalsRowDxfId="151">
      <calculatedColumnFormula array="1">IFERROR(INDEX(#REF!,SMALL(IF(#REF!=rngInvoice,ROW(#REF!)-ROW(#REF!)), ROW(1:1)), MATCH($A$6,#REF!, 0)),"")</calculatedColumnFormula>
    </tableColumn>
    <tableColumn id="8" name="OIB primatelja" dataDxfId="150" totalsRowDxfId="149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148" totalsRowDxfId="147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146" totalsRowDxfId="145"/>
    <tableColumn id="11" name="Iznos" totalsRowFunction="count" dataDxfId="144" totalsRowDxfId="14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id="5" name="FakturaProjekta2346" displayName="FakturaProjekta2346" ref="A6:E12" dataDxfId="136" totalsRowDxfId="135">
  <autoFilter ref="A6:E12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134" totalsRowDxfId="133">
      <calculatedColumnFormula array="1">IFERROR(INDEX(#REF!,SMALL(IF(#REF!=rngInvoice,ROW(#REF!)-ROW(#REF!)), ROW(1:1)), MATCH($A$6,#REF!, 0)),"")</calculatedColumnFormula>
    </tableColumn>
    <tableColumn id="8" name="OIB primatelja" dataDxfId="132" totalsRowDxfId="131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130" totalsRowDxfId="129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128" totalsRowDxfId="127"/>
    <tableColumn id="11" name="Iznos" totalsRowFunction="count" dataDxfId="126" totalsRowDxfId="125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id="6" name="FakturaProjekta23467" displayName="FakturaProjekta23467" ref="A6:E12" dataDxfId="118" totalsRowDxfId="117">
  <autoFilter ref="A6:E12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116" totalsRowDxfId="115">
      <calculatedColumnFormula array="1">IFERROR(INDEX(#REF!,SMALL(IF(#REF!=rngInvoice,ROW(#REF!)-ROW(#REF!)), ROW(1:1)), MATCH($A$6,#REF!, 0)),"")</calculatedColumnFormula>
    </tableColumn>
    <tableColumn id="8" name="OIB primatelja" dataDxfId="114" totalsRowDxfId="113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112" totalsRowDxfId="111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110" totalsRowDxfId="109"/>
    <tableColumn id="11" name="Iznos" totalsRowFunction="count" dataDxfId="108" totalsRowDxfId="107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id="7" name="FakturaProjekta234678" displayName="FakturaProjekta234678" ref="A6:E12" dataDxfId="100" totalsRowDxfId="99">
  <autoFilter ref="A6:E12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98" totalsRowDxfId="97">
      <calculatedColumnFormula array="1">IFERROR(INDEX(#REF!,SMALL(IF(#REF!=rngInvoice,ROW(#REF!)-ROW(#REF!)), ROW(1:1)), MATCH($A$6,#REF!, 0)),"")</calculatedColumnFormula>
    </tableColumn>
    <tableColumn id="8" name="OIB primatelja" dataDxfId="96" totalsRowDxfId="95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94" totalsRowDxfId="93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92" totalsRowDxfId="91"/>
    <tableColumn id="11" name="Iznos" totalsRowFunction="count" dataDxfId="90" totalsRowDxfId="89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id="8" name="FakturaProjekta2346789" displayName="FakturaProjekta2346789" ref="A6:E12" dataDxfId="82" totalsRowDxfId="81">
  <autoFilter ref="A6:E12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80" totalsRowDxfId="79">
      <calculatedColumnFormula array="1">IFERROR(INDEX(#REF!,SMALL(IF(#REF!=rngInvoice,ROW(#REF!)-ROW(#REF!)), ROW(1:1)), MATCH($A$6,#REF!, 0)),"")</calculatedColumnFormula>
    </tableColumn>
    <tableColumn id="8" name="OIB primatelja" dataDxfId="78" totalsRowDxfId="77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76" totalsRowDxfId="75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74" totalsRowDxfId="73"/>
    <tableColumn id="11" name="Iznos" totalsRowFunction="count" dataDxfId="72" totalsRowDxfId="71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9.xml><?xml version="1.0" encoding="utf-8"?>
<table xmlns="http://schemas.openxmlformats.org/spreadsheetml/2006/main" id="9" name="FakturaProjekta234678910" displayName="FakturaProjekta234678910" ref="A6:E12" dataDxfId="64" totalsRowDxfId="63">
  <autoFilter ref="A6:E12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62" totalsRowDxfId="61">
      <calculatedColumnFormula array="1">IFERROR(INDEX(#REF!,SMALL(IF(#REF!=rngInvoice,ROW(#REF!)-ROW(#REF!)), ROW(1:1)), MATCH($A$6,#REF!, 0)),"")</calculatedColumnFormula>
    </tableColumn>
    <tableColumn id="8" name="OIB primatelja" dataDxfId="60" totalsRowDxfId="59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58" totalsRowDxfId="57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56" totalsRowDxfId="55"/>
    <tableColumn id="11" name="Iznos" totalsRowFunction="count" dataDxfId="54" totalsRowDxfId="53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E12" sqref="E12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67" t="s">
        <v>11</v>
      </c>
      <c r="B1" s="67"/>
      <c r="C1" s="67"/>
      <c r="D1" s="67"/>
      <c r="E1" s="67"/>
      <c r="F1" s="3"/>
    </row>
    <row r="2" spans="1:7" ht="37.5" customHeight="1" thickTop="1" x14ac:dyDescent="0.25">
      <c r="A2" s="68" t="s">
        <v>12</v>
      </c>
      <c r="B2" s="68"/>
      <c r="C2" s="19" t="s">
        <v>14</v>
      </c>
      <c r="D2" s="70" t="s">
        <v>15</v>
      </c>
      <c r="E2" s="70"/>
      <c r="F2" s="4"/>
    </row>
    <row r="3" spans="1:7" ht="47.25" customHeight="1" x14ac:dyDescent="0.25">
      <c r="A3" s="69" t="s">
        <v>13</v>
      </c>
      <c r="B3" s="69"/>
      <c r="C3" s="20"/>
      <c r="D3" s="71" t="s">
        <v>16</v>
      </c>
      <c r="E3" s="71"/>
      <c r="F3" s="4"/>
    </row>
    <row r="4" spans="1:7" ht="44.1" customHeight="1" x14ac:dyDescent="0.25">
      <c r="A4" s="13" t="s">
        <v>23</v>
      </c>
      <c r="B4" s="9"/>
      <c r="C4" s="9"/>
      <c r="D4" s="9"/>
      <c r="E4" s="9"/>
    </row>
    <row r="5" spans="1:7" ht="44.1" customHeight="1" x14ac:dyDescent="0.25">
      <c r="A5" s="66" t="s">
        <v>10</v>
      </c>
      <c r="B5" s="66"/>
      <c r="C5" s="66"/>
      <c r="D5" s="66"/>
      <c r="E5" s="66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25">
      <c r="A7" s="7" t="s">
        <v>2</v>
      </c>
      <c r="B7" s="10"/>
      <c r="C7" s="5"/>
      <c r="D7" s="11" t="s">
        <v>20</v>
      </c>
      <c r="E7" s="12">
        <v>58868.97</v>
      </c>
      <c r="G7" s="23"/>
    </row>
    <row r="8" spans="1:7" s="2" customFormat="1" ht="33.75" customHeight="1" x14ac:dyDescent="0.25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>
        <v>9713.39</v>
      </c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21</v>
      </c>
      <c r="E9" s="12">
        <v>3679.22</v>
      </c>
      <c r="G9" s="23"/>
    </row>
    <row r="10" spans="1:7" s="2" customFormat="1" ht="56.25" customHeight="1" x14ac:dyDescent="0.25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22</v>
      </c>
      <c r="E10" s="12">
        <v>194</v>
      </c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9</v>
      </c>
      <c r="E11" s="12">
        <v>611.13</v>
      </c>
      <c r="G11" s="23"/>
    </row>
    <row r="12" spans="1:7" s="18" customFormat="1" ht="33.950000000000003" customHeight="1" x14ac:dyDescent="0.25">
      <c r="A12" s="14" t="s">
        <v>4</v>
      </c>
      <c r="B12" s="15"/>
      <c r="C12" s="16"/>
      <c r="D12" s="16"/>
      <c r="E12" s="17">
        <f>SUM(E7:E11)</f>
        <v>73066.710000000006</v>
      </c>
      <c r="G12" s="24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1 C11:D11 A7:D8 A10:D10 A12:D12">
    <cfRule type="expression" dxfId="214" priority="24">
      <formula>MOD(ROW(),2)=0</formula>
    </cfRule>
  </conditionalFormatting>
  <conditionalFormatting sqref="E7:E8 E10:E12">
    <cfRule type="expression" dxfId="213" priority="21">
      <formula>MOD(ROW(),2)=0</formula>
    </cfRule>
    <cfRule type="expression" dxfId="212" priority="22">
      <formula>MOD(ROW(),2)=1</formula>
    </cfRule>
  </conditionalFormatting>
  <conditionalFormatting sqref="A9:D9">
    <cfRule type="expression" dxfId="211" priority="5">
      <formula>MOD(ROW(),2)=0</formula>
    </cfRule>
  </conditionalFormatting>
  <conditionalFormatting sqref="E9">
    <cfRule type="expression" dxfId="210" priority="3">
      <formula>MOD(ROW(),2)=0</formula>
    </cfRule>
    <cfRule type="expression" dxfId="209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I10" sqref="I1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81" t="s">
        <v>11</v>
      </c>
      <c r="B1" s="81"/>
      <c r="C1" s="81"/>
      <c r="D1" s="81"/>
      <c r="E1" s="81"/>
      <c r="F1" s="3"/>
    </row>
    <row r="2" spans="1:7" ht="37.5" customHeight="1" thickTop="1" x14ac:dyDescent="0.25">
      <c r="A2" s="77" t="s">
        <v>12</v>
      </c>
      <c r="B2" s="77"/>
      <c r="C2" s="50" t="s">
        <v>18</v>
      </c>
      <c r="D2" s="78" t="s">
        <v>15</v>
      </c>
      <c r="E2" s="78"/>
      <c r="F2" s="4"/>
    </row>
    <row r="3" spans="1:7" ht="47.25" customHeight="1" x14ac:dyDescent="0.25">
      <c r="A3" s="79" t="s">
        <v>13</v>
      </c>
      <c r="B3" s="79"/>
      <c r="C3" s="49"/>
      <c r="D3" s="80" t="s">
        <v>16</v>
      </c>
      <c r="E3" s="80"/>
      <c r="F3" s="4"/>
    </row>
    <row r="4" spans="1:7" ht="44.1" customHeight="1" x14ac:dyDescent="0.25">
      <c r="A4" s="48" t="s">
        <v>56</v>
      </c>
      <c r="B4" s="9"/>
      <c r="C4" s="9"/>
      <c r="D4" s="9"/>
      <c r="E4" s="9"/>
    </row>
    <row r="5" spans="1:7" ht="44.1" customHeight="1" x14ac:dyDescent="0.25">
      <c r="A5" s="66" t="s">
        <v>10</v>
      </c>
      <c r="B5" s="66"/>
      <c r="C5" s="66"/>
      <c r="D5" s="66"/>
      <c r="E5" s="66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25">
      <c r="A7" s="7" t="s">
        <v>2</v>
      </c>
      <c r="B7" s="10"/>
      <c r="C7" s="5"/>
      <c r="D7" s="11" t="s">
        <v>57</v>
      </c>
      <c r="E7" s="12"/>
      <c r="G7" s="23"/>
    </row>
    <row r="8" spans="1:7" s="2" customFormat="1" ht="33.75" customHeight="1" x14ac:dyDescent="0.25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/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58</v>
      </c>
      <c r="E9" s="12"/>
      <c r="G9" s="23"/>
    </row>
    <row r="10" spans="1:7" s="2" customFormat="1" ht="56.25" customHeight="1" x14ac:dyDescent="0.25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59</v>
      </c>
      <c r="E10" s="12"/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9</v>
      </c>
      <c r="E11" s="12"/>
      <c r="G11" s="23"/>
    </row>
    <row r="12" spans="1:7" s="18" customFormat="1" ht="33.950000000000003" customHeight="1" x14ac:dyDescent="0.25">
      <c r="A12" s="14" t="s">
        <v>4</v>
      </c>
      <c r="B12" s="15"/>
      <c r="C12" s="16"/>
      <c r="D12" s="16"/>
      <c r="E12" s="17"/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52" priority="6">
      <formula>MOD(ROW(),2)=0</formula>
    </cfRule>
  </conditionalFormatting>
  <conditionalFormatting sqref="E7:E8 E10:E12">
    <cfRule type="expression" dxfId="51" priority="4">
      <formula>MOD(ROW(),2)=0</formula>
    </cfRule>
    <cfRule type="expression" dxfId="50" priority="5">
      <formula>MOD(ROW(),2)=1</formula>
    </cfRule>
  </conditionalFormatting>
  <conditionalFormatting sqref="A9:D9">
    <cfRule type="expression" dxfId="49" priority="3">
      <formula>MOD(ROW(),2)=0</formula>
    </cfRule>
  </conditionalFormatting>
  <conditionalFormatting sqref="E9">
    <cfRule type="expression" dxfId="48" priority="1">
      <formula>MOD(ROW(),2)=0</formula>
    </cfRule>
    <cfRule type="expression" dxfId="47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J10" sqref="J1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81" t="s">
        <v>11</v>
      </c>
      <c r="B1" s="81"/>
      <c r="C1" s="81"/>
      <c r="D1" s="81"/>
      <c r="E1" s="81"/>
      <c r="F1" s="3"/>
    </row>
    <row r="2" spans="1:7" ht="37.5" customHeight="1" thickTop="1" x14ac:dyDescent="0.25">
      <c r="A2" s="77" t="s">
        <v>12</v>
      </c>
      <c r="B2" s="77"/>
      <c r="C2" s="53" t="s">
        <v>18</v>
      </c>
      <c r="D2" s="78" t="s">
        <v>15</v>
      </c>
      <c r="E2" s="78"/>
      <c r="F2" s="4"/>
    </row>
    <row r="3" spans="1:7" ht="47.25" customHeight="1" x14ac:dyDescent="0.25">
      <c r="A3" s="79" t="s">
        <v>13</v>
      </c>
      <c r="B3" s="79"/>
      <c r="C3" s="52"/>
      <c r="D3" s="80" t="s">
        <v>16</v>
      </c>
      <c r="E3" s="80"/>
      <c r="F3" s="4"/>
    </row>
    <row r="4" spans="1:7" ht="44.1" customHeight="1" x14ac:dyDescent="0.25">
      <c r="A4" s="51" t="s">
        <v>60</v>
      </c>
      <c r="B4" s="9"/>
      <c r="C4" s="9"/>
      <c r="D4" s="9"/>
      <c r="E4" s="9"/>
    </row>
    <row r="5" spans="1:7" ht="44.1" customHeight="1" x14ac:dyDescent="0.25">
      <c r="A5" s="66" t="s">
        <v>10</v>
      </c>
      <c r="B5" s="66"/>
      <c r="C5" s="66"/>
      <c r="D5" s="66"/>
      <c r="E5" s="66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25">
      <c r="A7" s="7" t="s">
        <v>2</v>
      </c>
      <c r="B7" s="10"/>
      <c r="C7" s="5"/>
      <c r="D7" s="11" t="s">
        <v>61</v>
      </c>
      <c r="E7" s="12"/>
      <c r="G7" s="23"/>
    </row>
    <row r="8" spans="1:7" s="2" customFormat="1" ht="33.75" customHeight="1" x14ac:dyDescent="0.25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/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62</v>
      </c>
      <c r="E9" s="12"/>
      <c r="G9" s="23"/>
    </row>
    <row r="10" spans="1:7" s="2" customFormat="1" ht="56.25" customHeight="1" x14ac:dyDescent="0.25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63</v>
      </c>
      <c r="E10" s="12"/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9</v>
      </c>
      <c r="E11" s="12">
        <v>0</v>
      </c>
      <c r="G11" s="23"/>
    </row>
    <row r="12" spans="1:7" s="18" customFormat="1" ht="33.950000000000003" customHeight="1" x14ac:dyDescent="0.25">
      <c r="A12" s="14" t="s">
        <v>4</v>
      </c>
      <c r="B12" s="15"/>
      <c r="C12" s="16"/>
      <c r="D12" s="16"/>
      <c r="E12" s="17"/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34" priority="6">
      <formula>MOD(ROW(),2)=0</formula>
    </cfRule>
  </conditionalFormatting>
  <conditionalFormatting sqref="E7:E8 E10:E12">
    <cfRule type="expression" dxfId="33" priority="4">
      <formula>MOD(ROW(),2)=0</formula>
    </cfRule>
    <cfRule type="expression" dxfId="32" priority="5">
      <formula>MOD(ROW(),2)=1</formula>
    </cfRule>
  </conditionalFormatting>
  <conditionalFormatting sqref="A9:D9">
    <cfRule type="expression" dxfId="31" priority="3">
      <formula>MOD(ROW(),2)=0</formula>
    </cfRule>
  </conditionalFormatting>
  <conditionalFormatting sqref="E9">
    <cfRule type="expression" dxfId="30" priority="1">
      <formula>MOD(ROW(),2)=0</formula>
    </cfRule>
    <cfRule type="expression" dxfId="29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I11" sqref="I11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81" t="s">
        <v>11</v>
      </c>
      <c r="B1" s="81"/>
      <c r="C1" s="81"/>
      <c r="D1" s="81"/>
      <c r="E1" s="81"/>
      <c r="F1" s="3"/>
    </row>
    <row r="2" spans="1:7" ht="37.5" customHeight="1" thickTop="1" x14ac:dyDescent="0.25">
      <c r="A2" s="77" t="s">
        <v>12</v>
      </c>
      <c r="B2" s="77"/>
      <c r="C2" s="56" t="s">
        <v>18</v>
      </c>
      <c r="D2" s="78" t="s">
        <v>15</v>
      </c>
      <c r="E2" s="78"/>
      <c r="F2" s="4"/>
    </row>
    <row r="3" spans="1:7" ht="47.25" customHeight="1" x14ac:dyDescent="0.25">
      <c r="A3" s="79" t="s">
        <v>13</v>
      </c>
      <c r="B3" s="79"/>
      <c r="C3" s="55"/>
      <c r="D3" s="80" t="s">
        <v>16</v>
      </c>
      <c r="E3" s="80"/>
      <c r="F3" s="4"/>
    </row>
    <row r="4" spans="1:7" ht="44.1" customHeight="1" x14ac:dyDescent="0.25">
      <c r="A4" s="54" t="s">
        <v>64</v>
      </c>
      <c r="B4" s="9"/>
      <c r="C4" s="9"/>
      <c r="D4" s="9"/>
      <c r="E4" s="9"/>
    </row>
    <row r="5" spans="1:7" ht="44.1" customHeight="1" x14ac:dyDescent="0.25">
      <c r="A5" s="66" t="s">
        <v>10</v>
      </c>
      <c r="B5" s="66"/>
      <c r="C5" s="66"/>
      <c r="D5" s="66"/>
      <c r="E5" s="66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1" t="s">
        <v>0</v>
      </c>
      <c r="G6" s="23"/>
    </row>
    <row r="7" spans="1:7" s="2" customFormat="1" ht="47.25" customHeight="1" thickBot="1" x14ac:dyDescent="0.3">
      <c r="A7" s="7" t="s">
        <v>2</v>
      </c>
      <c r="B7" s="10"/>
      <c r="C7" s="5"/>
      <c r="D7" s="11" t="s">
        <v>65</v>
      </c>
      <c r="E7" s="62"/>
      <c r="G7" s="23"/>
    </row>
    <row r="8" spans="1:7" s="2" customFormat="1" ht="33.75" customHeight="1" thickBot="1" x14ac:dyDescent="0.3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60"/>
      <c r="F8" s="58"/>
      <c r="G8" s="23"/>
    </row>
    <row r="9" spans="1:7" s="2" customFormat="1" ht="33.75" customHeight="1" thickBot="1" x14ac:dyDescent="0.3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66</v>
      </c>
      <c r="E9" s="60"/>
      <c r="F9" s="59"/>
      <c r="G9" s="23"/>
    </row>
    <row r="10" spans="1:7" s="2" customFormat="1" ht="56.25" customHeight="1" x14ac:dyDescent="0.25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67</v>
      </c>
      <c r="E10" s="63"/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9</v>
      </c>
      <c r="E11" s="65"/>
      <c r="G11" s="23"/>
    </row>
    <row r="12" spans="1:7" s="18" customFormat="1" ht="33.950000000000003" customHeight="1" x14ac:dyDescent="0.25">
      <c r="A12" s="14" t="s">
        <v>4</v>
      </c>
      <c r="B12" s="15"/>
      <c r="C12" s="16"/>
      <c r="D12" s="16"/>
      <c r="E12" s="64"/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16" priority="6">
      <formula>MOD(ROW(),2)=0</formula>
    </cfRule>
  </conditionalFormatting>
  <conditionalFormatting sqref="E7 E10:E12">
    <cfRule type="expression" dxfId="15" priority="4">
      <formula>MOD(ROW(),2)=0</formula>
    </cfRule>
    <cfRule type="expression" dxfId="14" priority="5">
      <formula>MOD(ROW(),2)=1</formula>
    </cfRule>
  </conditionalFormatting>
  <conditionalFormatting sqref="A9:D9">
    <cfRule type="expression" dxfId="13" priority="3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E7" sqref="E7:E12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72" t="s">
        <v>11</v>
      </c>
      <c r="B1" s="72"/>
      <c r="C1" s="72"/>
      <c r="D1" s="72"/>
      <c r="E1" s="72"/>
      <c r="F1" s="3"/>
    </row>
    <row r="2" spans="1:7" ht="37.5" customHeight="1" thickTop="1" x14ac:dyDescent="0.25">
      <c r="A2" s="68" t="s">
        <v>12</v>
      </c>
      <c r="B2" s="68"/>
      <c r="C2" s="26" t="s">
        <v>14</v>
      </c>
      <c r="D2" s="70" t="s">
        <v>15</v>
      </c>
      <c r="E2" s="70"/>
      <c r="F2" s="4"/>
    </row>
    <row r="3" spans="1:7" ht="47.25" customHeight="1" x14ac:dyDescent="0.25">
      <c r="A3" s="69" t="s">
        <v>13</v>
      </c>
      <c r="B3" s="69"/>
      <c r="C3" s="27"/>
      <c r="D3" s="71" t="s">
        <v>16</v>
      </c>
      <c r="E3" s="71"/>
      <c r="F3" s="4"/>
    </row>
    <row r="4" spans="1:7" ht="44.1" customHeight="1" x14ac:dyDescent="0.25">
      <c r="A4" s="25" t="s">
        <v>24</v>
      </c>
      <c r="B4" s="9"/>
      <c r="C4" s="9"/>
      <c r="D4" s="9"/>
      <c r="E4" s="9"/>
    </row>
    <row r="5" spans="1:7" ht="44.1" customHeight="1" x14ac:dyDescent="0.25">
      <c r="A5" s="66" t="s">
        <v>10</v>
      </c>
      <c r="B5" s="66"/>
      <c r="C5" s="66"/>
      <c r="D5" s="66"/>
      <c r="E5" s="66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25">
      <c r="A7" s="7" t="s">
        <v>2</v>
      </c>
      <c r="B7" s="10"/>
      <c r="C7" s="5"/>
      <c r="D7" s="11" t="s">
        <v>25</v>
      </c>
      <c r="E7" s="12">
        <v>58754.19</v>
      </c>
      <c r="G7" s="23"/>
    </row>
    <row r="8" spans="1:7" s="2" customFormat="1" ht="33.75" customHeight="1" x14ac:dyDescent="0.25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>
        <v>9694.4500000000007</v>
      </c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26</v>
      </c>
      <c r="E9" s="12">
        <v>2887.64</v>
      </c>
      <c r="G9" s="23"/>
    </row>
    <row r="10" spans="1:7" s="2" customFormat="1" ht="56.25" customHeight="1" x14ac:dyDescent="0.25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27</v>
      </c>
      <c r="E10" s="12">
        <v>210</v>
      </c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9</v>
      </c>
      <c r="E11" s="12">
        <v>441.44</v>
      </c>
      <c r="G11" s="23"/>
    </row>
    <row r="12" spans="1:7" s="18" customFormat="1" ht="33.950000000000003" customHeight="1" x14ac:dyDescent="0.25">
      <c r="A12" s="14" t="s">
        <v>4</v>
      </c>
      <c r="B12" s="15"/>
      <c r="C12" s="16"/>
      <c r="D12" s="16"/>
      <c r="E12" s="17">
        <f>SUM(E7:E11)</f>
        <v>71987.72</v>
      </c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196" priority="6">
      <formula>MOD(ROW(),2)=0</formula>
    </cfRule>
  </conditionalFormatting>
  <conditionalFormatting sqref="E7:E8 E10:E12">
    <cfRule type="expression" dxfId="195" priority="4">
      <formula>MOD(ROW(),2)=0</formula>
    </cfRule>
    <cfRule type="expression" dxfId="194" priority="5">
      <formula>MOD(ROW(),2)=1</formula>
    </cfRule>
  </conditionalFormatting>
  <conditionalFormatting sqref="A9:D9">
    <cfRule type="expression" dxfId="193" priority="3">
      <formula>MOD(ROW(),2)=0</formula>
    </cfRule>
  </conditionalFormatting>
  <conditionalFormatting sqref="E9">
    <cfRule type="expression" dxfId="192" priority="1">
      <formula>MOD(ROW(),2)=0</formula>
    </cfRule>
    <cfRule type="expression" dxfId="191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E14" sqref="E14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73" t="s">
        <v>11</v>
      </c>
      <c r="B1" s="73"/>
      <c r="C1" s="73"/>
      <c r="D1" s="73"/>
      <c r="E1" s="73"/>
      <c r="F1" s="3"/>
    </row>
    <row r="2" spans="1:7" ht="37.5" customHeight="1" thickTop="1" x14ac:dyDescent="0.25">
      <c r="A2" s="68" t="s">
        <v>12</v>
      </c>
      <c r="B2" s="68"/>
      <c r="C2" s="29" t="s">
        <v>14</v>
      </c>
      <c r="D2" s="70" t="s">
        <v>15</v>
      </c>
      <c r="E2" s="70"/>
      <c r="F2" s="4"/>
    </row>
    <row r="3" spans="1:7" ht="47.25" customHeight="1" x14ac:dyDescent="0.25">
      <c r="A3" s="69" t="s">
        <v>13</v>
      </c>
      <c r="B3" s="69"/>
      <c r="C3" s="30"/>
      <c r="D3" s="71" t="s">
        <v>16</v>
      </c>
      <c r="E3" s="71"/>
      <c r="F3" s="4"/>
    </row>
    <row r="4" spans="1:7" ht="44.1" customHeight="1" x14ac:dyDescent="0.25">
      <c r="A4" s="28" t="s">
        <v>28</v>
      </c>
      <c r="B4" s="9"/>
      <c r="C4" s="9"/>
      <c r="D4" s="9"/>
      <c r="E4" s="9"/>
    </row>
    <row r="5" spans="1:7" ht="44.1" customHeight="1" x14ac:dyDescent="0.25">
      <c r="A5" s="66" t="s">
        <v>10</v>
      </c>
      <c r="B5" s="66"/>
      <c r="C5" s="66"/>
      <c r="D5" s="66"/>
      <c r="E5" s="66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25">
      <c r="A7" s="7" t="s">
        <v>2</v>
      </c>
      <c r="B7" s="10"/>
      <c r="C7" s="5"/>
      <c r="D7" s="11" t="s">
        <v>29</v>
      </c>
      <c r="E7" s="12">
        <v>61225.04</v>
      </c>
      <c r="G7" s="23"/>
    </row>
    <row r="8" spans="1:7" s="2" customFormat="1" ht="33.75" customHeight="1" x14ac:dyDescent="0.25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>
        <v>10102.15</v>
      </c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30</v>
      </c>
      <c r="E9" s="12">
        <v>4153.24</v>
      </c>
      <c r="G9" s="23"/>
    </row>
    <row r="10" spans="1:7" s="2" customFormat="1" ht="56.25" customHeight="1" x14ac:dyDescent="0.25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31</v>
      </c>
      <c r="E10" s="12">
        <v>210</v>
      </c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9</v>
      </c>
      <c r="E11" s="12"/>
      <c r="G11" s="23"/>
    </row>
    <row r="12" spans="1:7" s="18" customFormat="1" ht="33.950000000000003" customHeight="1" x14ac:dyDescent="0.25">
      <c r="A12" s="14" t="s">
        <v>4</v>
      </c>
      <c r="B12" s="15"/>
      <c r="C12" s="16"/>
      <c r="D12" s="16"/>
      <c r="E12" s="17">
        <f>SUM(E7:E11)</f>
        <v>75690.430000000008</v>
      </c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178" priority="10">
      <formula>MOD(ROW(),2)=0</formula>
    </cfRule>
  </conditionalFormatting>
  <conditionalFormatting sqref="A9:D9">
    <cfRule type="expression" dxfId="177" priority="7">
      <formula>MOD(ROW(),2)=0</formula>
    </cfRule>
  </conditionalFormatting>
  <conditionalFormatting sqref="E7:E8 E10:E12">
    <cfRule type="expression" dxfId="176" priority="3">
      <formula>MOD(ROW(),2)=0</formula>
    </cfRule>
    <cfRule type="expression" dxfId="175" priority="4">
      <formula>MOD(ROW(),2)=1</formula>
    </cfRule>
  </conditionalFormatting>
  <conditionalFormatting sqref="E9">
    <cfRule type="expression" dxfId="174" priority="1">
      <formula>MOD(ROW(),2)=0</formula>
    </cfRule>
    <cfRule type="expression" dxfId="173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E12" sqref="E12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74" t="s">
        <v>11</v>
      </c>
      <c r="B1" s="74"/>
      <c r="C1" s="74"/>
      <c r="D1" s="74"/>
      <c r="E1" s="74"/>
      <c r="F1" s="3"/>
    </row>
    <row r="2" spans="1:7" ht="37.5" customHeight="1" thickTop="1" x14ac:dyDescent="0.25">
      <c r="A2" s="68" t="s">
        <v>12</v>
      </c>
      <c r="B2" s="68"/>
      <c r="C2" s="32" t="s">
        <v>14</v>
      </c>
      <c r="D2" s="70" t="s">
        <v>15</v>
      </c>
      <c r="E2" s="70"/>
      <c r="F2" s="4"/>
    </row>
    <row r="3" spans="1:7" ht="47.25" customHeight="1" x14ac:dyDescent="0.25">
      <c r="A3" s="69" t="s">
        <v>13</v>
      </c>
      <c r="B3" s="69"/>
      <c r="C3" s="33"/>
      <c r="D3" s="71" t="s">
        <v>16</v>
      </c>
      <c r="E3" s="71"/>
      <c r="F3" s="4"/>
    </row>
    <row r="4" spans="1:7" ht="44.1" customHeight="1" x14ac:dyDescent="0.25">
      <c r="A4" s="31" t="s">
        <v>32</v>
      </c>
      <c r="B4" s="9"/>
      <c r="C4" s="9"/>
      <c r="D4" s="9"/>
      <c r="E4" s="9"/>
    </row>
    <row r="5" spans="1:7" ht="44.1" customHeight="1" x14ac:dyDescent="0.25">
      <c r="A5" s="66" t="s">
        <v>10</v>
      </c>
      <c r="B5" s="66"/>
      <c r="C5" s="66"/>
      <c r="D5" s="66"/>
      <c r="E5" s="66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25">
      <c r="A7" s="7" t="s">
        <v>2</v>
      </c>
      <c r="B7" s="10"/>
      <c r="C7" s="5"/>
      <c r="D7" s="11" t="s">
        <v>35</v>
      </c>
      <c r="E7" s="12">
        <v>62536.33</v>
      </c>
      <c r="G7" s="23"/>
    </row>
    <row r="8" spans="1:7" s="2" customFormat="1" ht="33.75" customHeight="1" x14ac:dyDescent="0.25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>
        <v>10318.49</v>
      </c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34</v>
      </c>
      <c r="E9" s="12">
        <v>4761.91</v>
      </c>
      <c r="G9" s="23"/>
    </row>
    <row r="10" spans="1:7" s="2" customFormat="1" ht="56.25" customHeight="1" x14ac:dyDescent="0.25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33</v>
      </c>
      <c r="E10" s="12">
        <v>210</v>
      </c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9</v>
      </c>
      <c r="E11" s="12">
        <v>3400</v>
      </c>
      <c r="G11" s="23"/>
    </row>
    <row r="12" spans="1:7" s="18" customFormat="1" ht="33.950000000000003" customHeight="1" x14ac:dyDescent="0.25">
      <c r="A12" s="14" t="s">
        <v>4</v>
      </c>
      <c r="B12" s="15"/>
      <c r="C12" s="16"/>
      <c r="D12" s="16"/>
      <c r="E12" s="17">
        <f>SUM(E7:E11)</f>
        <v>81226.73000000001</v>
      </c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160" priority="6">
      <formula>MOD(ROW(),2)=0</formula>
    </cfRule>
  </conditionalFormatting>
  <conditionalFormatting sqref="E7:E8 E10:E12">
    <cfRule type="expression" dxfId="159" priority="4">
      <formula>MOD(ROW(),2)=0</formula>
    </cfRule>
    <cfRule type="expression" dxfId="158" priority="5">
      <formula>MOD(ROW(),2)=1</formula>
    </cfRule>
  </conditionalFormatting>
  <conditionalFormatting sqref="A9:D9">
    <cfRule type="expression" dxfId="157" priority="3">
      <formula>MOD(ROW(),2)=0</formula>
    </cfRule>
  </conditionalFormatting>
  <conditionalFormatting sqref="E9">
    <cfRule type="expression" dxfId="156" priority="1">
      <formula>MOD(ROW(),2)=0</formula>
    </cfRule>
    <cfRule type="expression" dxfId="155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E12" sqref="E12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75" t="s">
        <v>11</v>
      </c>
      <c r="B1" s="75"/>
      <c r="C1" s="75"/>
      <c r="D1" s="75"/>
      <c r="E1" s="75"/>
      <c r="F1" s="3"/>
    </row>
    <row r="2" spans="1:7" ht="37.5" customHeight="1" thickTop="1" x14ac:dyDescent="0.25">
      <c r="A2" s="68" t="s">
        <v>12</v>
      </c>
      <c r="B2" s="68"/>
      <c r="C2" s="35" t="s">
        <v>14</v>
      </c>
      <c r="D2" s="70" t="s">
        <v>15</v>
      </c>
      <c r="E2" s="70"/>
      <c r="F2" s="4"/>
    </row>
    <row r="3" spans="1:7" ht="47.25" customHeight="1" x14ac:dyDescent="0.25">
      <c r="A3" s="69" t="s">
        <v>13</v>
      </c>
      <c r="B3" s="69"/>
      <c r="C3" s="36"/>
      <c r="D3" s="71" t="s">
        <v>16</v>
      </c>
      <c r="E3" s="71"/>
      <c r="F3" s="4"/>
    </row>
    <row r="4" spans="1:7" ht="44.1" customHeight="1" x14ac:dyDescent="0.25">
      <c r="A4" s="34" t="s">
        <v>36</v>
      </c>
      <c r="B4" s="9"/>
      <c r="C4" s="9"/>
      <c r="D4" s="9"/>
      <c r="E4" s="9"/>
    </row>
    <row r="5" spans="1:7" ht="44.1" customHeight="1" x14ac:dyDescent="0.25">
      <c r="A5" s="66" t="s">
        <v>10</v>
      </c>
      <c r="B5" s="66"/>
      <c r="C5" s="66"/>
      <c r="D5" s="66"/>
      <c r="E5" s="66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25">
      <c r="A7" s="7" t="s">
        <v>2</v>
      </c>
      <c r="B7" s="10"/>
      <c r="C7" s="5"/>
      <c r="D7" s="11" t="s">
        <v>37</v>
      </c>
      <c r="E7" s="57">
        <v>61867.23</v>
      </c>
      <c r="G7" s="23"/>
    </row>
    <row r="8" spans="1:7" s="2" customFormat="1" ht="33.75" customHeight="1" x14ac:dyDescent="0.25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>
        <v>10208.1</v>
      </c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38</v>
      </c>
      <c r="E9" s="12">
        <v>5113.4399999999996</v>
      </c>
      <c r="G9" s="23"/>
    </row>
    <row r="10" spans="1:7" s="2" customFormat="1" ht="56.25" customHeight="1" x14ac:dyDescent="0.25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39</v>
      </c>
      <c r="E10" s="12">
        <v>210</v>
      </c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9</v>
      </c>
      <c r="E11" s="12">
        <v>1494.01</v>
      </c>
      <c r="G11" s="23"/>
    </row>
    <row r="12" spans="1:7" s="18" customFormat="1" ht="33.950000000000003" customHeight="1" x14ac:dyDescent="0.25">
      <c r="A12" s="14" t="s">
        <v>4</v>
      </c>
      <c r="B12" s="15"/>
      <c r="C12" s="16"/>
      <c r="D12" s="16"/>
      <c r="E12" s="17">
        <f>SUM(E7:E11)</f>
        <v>78892.78</v>
      </c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142" priority="6">
      <formula>MOD(ROW(),2)=0</formula>
    </cfRule>
  </conditionalFormatting>
  <conditionalFormatting sqref="E8 E10:E12">
    <cfRule type="expression" dxfId="141" priority="4">
      <formula>MOD(ROW(),2)=0</formula>
    </cfRule>
    <cfRule type="expression" dxfId="140" priority="5">
      <formula>MOD(ROW(),2)=1</formula>
    </cfRule>
  </conditionalFormatting>
  <conditionalFormatting sqref="A9:D9">
    <cfRule type="expression" dxfId="139" priority="3">
      <formula>MOD(ROW(),2)=0</formula>
    </cfRule>
  </conditionalFormatting>
  <conditionalFormatting sqref="E9">
    <cfRule type="expression" dxfId="138" priority="1">
      <formula>MOD(ROW(),2)=0</formula>
    </cfRule>
    <cfRule type="expression" dxfId="137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12"/>
  <sheetViews>
    <sheetView showGridLines="0" tabSelected="1" topLeftCell="A4" zoomScaleNormal="100" workbookViewId="0">
      <selection activeCell="L13" sqref="L13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76" t="s">
        <v>11</v>
      </c>
      <c r="B1" s="76"/>
      <c r="C1" s="76"/>
      <c r="D1" s="76"/>
      <c r="E1" s="76"/>
      <c r="F1" s="3"/>
    </row>
    <row r="2" spans="1:7" ht="37.5" customHeight="1" thickTop="1" x14ac:dyDescent="0.25">
      <c r="A2" s="68" t="s">
        <v>12</v>
      </c>
      <c r="B2" s="68"/>
      <c r="C2" s="38" t="s">
        <v>14</v>
      </c>
      <c r="D2" s="70" t="s">
        <v>15</v>
      </c>
      <c r="E2" s="70"/>
      <c r="F2" s="4"/>
    </row>
    <row r="3" spans="1:7" ht="47.25" customHeight="1" x14ac:dyDescent="0.25">
      <c r="A3" s="69" t="s">
        <v>13</v>
      </c>
      <c r="B3" s="69"/>
      <c r="C3" s="39"/>
      <c r="D3" s="71" t="s">
        <v>16</v>
      </c>
      <c r="E3" s="71"/>
      <c r="F3" s="4"/>
    </row>
    <row r="4" spans="1:7" ht="44.1" customHeight="1" x14ac:dyDescent="0.25">
      <c r="A4" s="37" t="s">
        <v>40</v>
      </c>
      <c r="B4" s="9"/>
      <c r="C4" s="9"/>
      <c r="D4" s="9"/>
      <c r="E4" s="9"/>
    </row>
    <row r="5" spans="1:7" ht="44.1" customHeight="1" x14ac:dyDescent="0.25">
      <c r="A5" s="66" t="s">
        <v>10</v>
      </c>
      <c r="B5" s="66"/>
      <c r="C5" s="66"/>
      <c r="D5" s="66"/>
      <c r="E5" s="66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25">
      <c r="A7" s="7" t="s">
        <v>2</v>
      </c>
      <c r="B7" s="10"/>
      <c r="C7" s="5"/>
      <c r="D7" s="11" t="s">
        <v>41</v>
      </c>
      <c r="E7" s="12">
        <v>61616.6</v>
      </c>
      <c r="G7" s="23"/>
    </row>
    <row r="8" spans="1:7" s="2" customFormat="1" ht="33.75" customHeight="1" x14ac:dyDescent="0.25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>
        <v>10166.73</v>
      </c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42</v>
      </c>
      <c r="E9" s="12">
        <v>4737.97</v>
      </c>
      <c r="G9" s="23"/>
    </row>
    <row r="10" spans="1:7" s="2" customFormat="1" ht="56.25" customHeight="1" x14ac:dyDescent="0.25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43</v>
      </c>
      <c r="E10" s="12">
        <v>210</v>
      </c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9</v>
      </c>
      <c r="E11" s="12">
        <v>10341.44</v>
      </c>
      <c r="G11" s="23"/>
    </row>
    <row r="12" spans="1:7" s="18" customFormat="1" ht="33.950000000000003" customHeight="1" x14ac:dyDescent="0.25">
      <c r="A12" s="14" t="s">
        <v>4</v>
      </c>
      <c r="B12" s="15"/>
      <c r="C12" s="16"/>
      <c r="D12" s="16"/>
      <c r="E12" s="17">
        <f>SUM(E7:E11)</f>
        <v>87072.74</v>
      </c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124" priority="8">
      <formula>MOD(ROW(),2)=0</formula>
    </cfRule>
  </conditionalFormatting>
  <conditionalFormatting sqref="E7:E8 E10:E11">
    <cfRule type="expression" dxfId="123" priority="6">
      <formula>MOD(ROW(),2)=0</formula>
    </cfRule>
    <cfRule type="expression" dxfId="122" priority="7">
      <formula>MOD(ROW(),2)=1</formula>
    </cfRule>
  </conditionalFormatting>
  <conditionalFormatting sqref="A9:D9">
    <cfRule type="expression" dxfId="121" priority="5">
      <formula>MOD(ROW(),2)=0</formula>
    </cfRule>
  </conditionalFormatting>
  <conditionalFormatting sqref="E9">
    <cfRule type="expression" dxfId="120" priority="3">
      <formula>MOD(ROW(),2)=0</formula>
    </cfRule>
    <cfRule type="expression" dxfId="119" priority="4">
      <formula>MOD(ROW(),2)=1</formula>
    </cfRule>
  </conditionalFormatting>
  <conditionalFormatting sqref="E12">
    <cfRule type="expression" dxfId="1" priority="1">
      <formula>MOD(ROW(),2)=0</formula>
    </cfRule>
    <cfRule type="expression" dxfId="0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Q9" sqref="Q9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74" t="s">
        <v>11</v>
      </c>
      <c r="B1" s="74"/>
      <c r="C1" s="74"/>
      <c r="D1" s="74"/>
      <c r="E1" s="74"/>
      <c r="F1" s="3"/>
    </row>
    <row r="2" spans="1:7" ht="37.5" customHeight="1" thickTop="1" x14ac:dyDescent="0.25">
      <c r="A2" s="77" t="s">
        <v>12</v>
      </c>
      <c r="B2" s="77"/>
      <c r="C2" s="44" t="s">
        <v>18</v>
      </c>
      <c r="D2" s="78" t="s">
        <v>15</v>
      </c>
      <c r="E2" s="78"/>
      <c r="F2" s="4"/>
    </row>
    <row r="3" spans="1:7" ht="47.25" customHeight="1" x14ac:dyDescent="0.25">
      <c r="A3" s="79" t="s">
        <v>13</v>
      </c>
      <c r="B3" s="79"/>
      <c r="C3" s="41"/>
      <c r="D3" s="80" t="s">
        <v>16</v>
      </c>
      <c r="E3" s="80"/>
      <c r="F3" s="4"/>
    </row>
    <row r="4" spans="1:7" ht="44.1" customHeight="1" x14ac:dyDescent="0.25">
      <c r="A4" s="40" t="s">
        <v>44</v>
      </c>
      <c r="B4" s="9"/>
      <c r="C4" s="9"/>
      <c r="D4" s="9"/>
      <c r="E4" s="9"/>
    </row>
    <row r="5" spans="1:7" ht="44.1" customHeight="1" x14ac:dyDescent="0.25">
      <c r="A5" s="66" t="s">
        <v>10</v>
      </c>
      <c r="B5" s="66"/>
      <c r="C5" s="66"/>
      <c r="D5" s="66"/>
      <c r="E5" s="66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25">
      <c r="A7" s="7" t="s">
        <v>2</v>
      </c>
      <c r="B7" s="10"/>
      <c r="C7" s="5"/>
      <c r="D7" s="11" t="s">
        <v>45</v>
      </c>
      <c r="E7" s="12"/>
      <c r="G7" s="23"/>
    </row>
    <row r="8" spans="1:7" s="2" customFormat="1" ht="33.75" customHeight="1" x14ac:dyDescent="0.25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/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46</v>
      </c>
      <c r="E9" s="12"/>
      <c r="G9" s="23"/>
    </row>
    <row r="10" spans="1:7" s="2" customFormat="1" ht="56.25" customHeight="1" x14ac:dyDescent="0.25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47</v>
      </c>
      <c r="E10" s="12"/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9</v>
      </c>
      <c r="E11" s="12"/>
      <c r="G11" s="23"/>
    </row>
    <row r="12" spans="1:7" s="18" customFormat="1" ht="33.950000000000003" customHeight="1" x14ac:dyDescent="0.25">
      <c r="A12" s="14" t="s">
        <v>4</v>
      </c>
      <c r="B12" s="15"/>
      <c r="C12" s="16"/>
      <c r="D12" s="16"/>
      <c r="E12" s="17"/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106" priority="6">
      <formula>MOD(ROW(),2)=0</formula>
    </cfRule>
  </conditionalFormatting>
  <conditionalFormatting sqref="E7:E8 E10:E12">
    <cfRule type="expression" dxfId="105" priority="4">
      <formula>MOD(ROW(),2)=0</formula>
    </cfRule>
    <cfRule type="expression" dxfId="104" priority="5">
      <formula>MOD(ROW(),2)=1</formula>
    </cfRule>
  </conditionalFormatting>
  <conditionalFormatting sqref="A9:D9">
    <cfRule type="expression" dxfId="103" priority="3">
      <formula>MOD(ROW(),2)=0</formula>
    </cfRule>
  </conditionalFormatting>
  <conditionalFormatting sqref="E9">
    <cfRule type="expression" dxfId="102" priority="1">
      <formula>MOD(ROW(),2)=0</formula>
    </cfRule>
    <cfRule type="expression" dxfId="101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K10" sqref="K10:K11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81" t="s">
        <v>11</v>
      </c>
      <c r="B1" s="81"/>
      <c r="C1" s="81"/>
      <c r="D1" s="81"/>
      <c r="E1" s="81"/>
      <c r="F1" s="3"/>
    </row>
    <row r="2" spans="1:7" ht="37.5" customHeight="1" thickTop="1" x14ac:dyDescent="0.25">
      <c r="A2" s="77" t="s">
        <v>12</v>
      </c>
      <c r="B2" s="77"/>
      <c r="C2" s="44" t="s">
        <v>18</v>
      </c>
      <c r="D2" s="78" t="s">
        <v>15</v>
      </c>
      <c r="E2" s="78"/>
      <c r="F2" s="4"/>
    </row>
    <row r="3" spans="1:7" ht="47.25" customHeight="1" x14ac:dyDescent="0.25">
      <c r="A3" s="79" t="s">
        <v>13</v>
      </c>
      <c r="B3" s="79"/>
      <c r="C3" s="43"/>
      <c r="D3" s="80" t="s">
        <v>16</v>
      </c>
      <c r="E3" s="80"/>
      <c r="F3" s="4"/>
    </row>
    <row r="4" spans="1:7" ht="44.1" customHeight="1" x14ac:dyDescent="0.25">
      <c r="A4" s="42" t="s">
        <v>48</v>
      </c>
      <c r="B4" s="9"/>
      <c r="C4" s="9"/>
      <c r="D4" s="9"/>
      <c r="E4" s="9"/>
    </row>
    <row r="5" spans="1:7" ht="44.1" customHeight="1" x14ac:dyDescent="0.25">
      <c r="A5" s="66" t="s">
        <v>10</v>
      </c>
      <c r="B5" s="66"/>
      <c r="C5" s="66"/>
      <c r="D5" s="66"/>
      <c r="E5" s="66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25">
      <c r="A7" s="7" t="s">
        <v>2</v>
      </c>
      <c r="B7" s="10"/>
      <c r="C7" s="5"/>
      <c r="D7" s="11" t="s">
        <v>49</v>
      </c>
      <c r="E7" s="12"/>
      <c r="G7" s="23"/>
    </row>
    <row r="8" spans="1:7" s="2" customFormat="1" ht="33.75" customHeight="1" x14ac:dyDescent="0.25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/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50</v>
      </c>
      <c r="E9" s="12"/>
      <c r="G9" s="23"/>
    </row>
    <row r="10" spans="1:7" s="2" customFormat="1" ht="56.25" customHeight="1" x14ac:dyDescent="0.25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51</v>
      </c>
      <c r="E10" s="12"/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9</v>
      </c>
      <c r="E11" s="12" t="s">
        <v>19</v>
      </c>
      <c r="G11" s="23"/>
    </row>
    <row r="12" spans="1:7" s="18" customFormat="1" ht="33.950000000000003" customHeight="1" x14ac:dyDescent="0.25">
      <c r="A12" s="14" t="s">
        <v>4</v>
      </c>
      <c r="B12" s="15"/>
      <c r="C12" s="16"/>
      <c r="D12" s="16"/>
      <c r="E12" s="17"/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88" priority="6">
      <formula>MOD(ROW(),2)=0</formula>
    </cfRule>
  </conditionalFormatting>
  <conditionalFormatting sqref="E7:E8 E10:E12">
    <cfRule type="expression" dxfId="87" priority="4">
      <formula>MOD(ROW(),2)=0</formula>
    </cfRule>
    <cfRule type="expression" dxfId="86" priority="5">
      <formula>MOD(ROW(),2)=1</formula>
    </cfRule>
  </conditionalFormatting>
  <conditionalFormatting sqref="A9:D9">
    <cfRule type="expression" dxfId="85" priority="3">
      <formula>MOD(ROW(),2)=0</formula>
    </cfRule>
  </conditionalFormatting>
  <conditionalFormatting sqref="E9">
    <cfRule type="expression" dxfId="84" priority="1">
      <formula>MOD(ROW(),2)=0</formula>
    </cfRule>
    <cfRule type="expression" dxfId="83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L10" sqref="L1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81" t="s">
        <v>11</v>
      </c>
      <c r="B1" s="81"/>
      <c r="C1" s="81"/>
      <c r="D1" s="81"/>
      <c r="E1" s="81"/>
      <c r="F1" s="3"/>
    </row>
    <row r="2" spans="1:7" ht="37.5" customHeight="1" thickTop="1" x14ac:dyDescent="0.25">
      <c r="A2" s="77" t="s">
        <v>12</v>
      </c>
      <c r="B2" s="77"/>
      <c r="C2" s="47" t="s">
        <v>18</v>
      </c>
      <c r="D2" s="78" t="s">
        <v>15</v>
      </c>
      <c r="E2" s="78"/>
      <c r="F2" s="4"/>
    </row>
    <row r="3" spans="1:7" ht="47.25" customHeight="1" x14ac:dyDescent="0.25">
      <c r="A3" s="79" t="s">
        <v>13</v>
      </c>
      <c r="B3" s="79"/>
      <c r="C3" s="46"/>
      <c r="D3" s="80" t="s">
        <v>16</v>
      </c>
      <c r="E3" s="80"/>
      <c r="F3" s="4"/>
    </row>
    <row r="4" spans="1:7" ht="44.1" customHeight="1" x14ac:dyDescent="0.25">
      <c r="A4" s="45" t="s">
        <v>52</v>
      </c>
      <c r="B4" s="9"/>
      <c r="C4" s="9"/>
      <c r="D4" s="9"/>
      <c r="E4" s="9"/>
    </row>
    <row r="5" spans="1:7" ht="44.1" customHeight="1" x14ac:dyDescent="0.25">
      <c r="A5" s="66" t="s">
        <v>10</v>
      </c>
      <c r="B5" s="66"/>
      <c r="C5" s="66"/>
      <c r="D5" s="66"/>
      <c r="E5" s="66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25">
      <c r="A7" s="7" t="s">
        <v>2</v>
      </c>
      <c r="B7" s="10"/>
      <c r="C7" s="5"/>
      <c r="D7" s="11" t="s">
        <v>53</v>
      </c>
      <c r="E7" s="12"/>
      <c r="G7" s="23"/>
    </row>
    <row r="8" spans="1:7" s="2" customFormat="1" ht="33.75" customHeight="1" x14ac:dyDescent="0.25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/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54</v>
      </c>
      <c r="E9" s="12"/>
      <c r="G9" s="23"/>
    </row>
    <row r="10" spans="1:7" s="2" customFormat="1" ht="56.25" customHeight="1" x14ac:dyDescent="0.25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55</v>
      </c>
      <c r="E10" s="12"/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9</v>
      </c>
      <c r="E11" s="12"/>
      <c r="G11" s="23"/>
    </row>
    <row r="12" spans="1:7" s="18" customFormat="1" ht="33.950000000000003" customHeight="1" x14ac:dyDescent="0.25">
      <c r="A12" s="14" t="s">
        <v>4</v>
      </c>
      <c r="B12" s="15"/>
      <c r="C12" s="16"/>
      <c r="D12" s="16"/>
      <c r="E12" s="17"/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70" priority="6">
      <formula>MOD(ROW(),2)=0</formula>
    </cfRule>
  </conditionalFormatting>
  <conditionalFormatting sqref="E7:E8 E10:E12">
    <cfRule type="expression" dxfId="69" priority="4">
      <formula>MOD(ROW(),2)=0</formula>
    </cfRule>
    <cfRule type="expression" dxfId="68" priority="5">
      <formula>MOD(ROW(),2)=1</formula>
    </cfRule>
  </conditionalFormatting>
  <conditionalFormatting sqref="A9:D9">
    <cfRule type="expression" dxfId="67" priority="3">
      <formula>MOD(ROW(),2)=0</formula>
    </cfRule>
  </conditionalFormatting>
  <conditionalFormatting sqref="E9">
    <cfRule type="expression" dxfId="66" priority="1">
      <formula>MOD(ROW(),2)=0</formula>
    </cfRule>
    <cfRule type="expression" dxfId="65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SIJEČANJ </vt:lpstr>
      <vt:lpstr>VELJAČA</vt:lpstr>
      <vt:lpstr>OŽUJAK</vt:lpstr>
      <vt:lpstr>TRAVANJ</vt:lpstr>
      <vt:lpstr>SVIBANJ</vt:lpstr>
      <vt:lpstr>LIPANJ</vt:lpstr>
      <vt:lpstr>SRPANJ</vt:lpstr>
      <vt:lpstr>KOLOVOZ</vt:lpstr>
      <vt:lpstr>RUJAN</vt:lpstr>
      <vt:lpstr>LISTOPAD</vt:lpstr>
      <vt:lpstr>STUDENI</vt:lpstr>
      <vt:lpstr>PROSINAC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Marijana Tokić</cp:lastModifiedBy>
  <cp:lastPrinted>2024-02-08T13:43:49Z</cp:lastPrinted>
  <dcterms:created xsi:type="dcterms:W3CDTF">2016-11-01T03:33:07Z</dcterms:created>
  <dcterms:modified xsi:type="dcterms:W3CDTF">2026-07-15T11:13:49Z</dcterms:modified>
</cp:coreProperties>
</file>