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tiff" ContentType="image/tif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drawings/drawing1.xml" ContentType="application/vnd.openxmlformats-officedocument.drawing+xml"/>
  <Override PartName="/xl/tables/table5.xml" ContentType="application/vnd.openxmlformats-officedocument.spreadsheetml.table+xml"/>
  <Override PartName="/xl/drawings/drawing2.xml" ContentType="application/vnd.openxmlformats-officedocument.drawing+xml"/>
  <Override PartName="/xl/tables/table6.xml" ContentType="application/vnd.openxmlformats-officedocument.spreadsheetml.table+xml"/>
  <Override PartName="/xl/drawings/drawing3.xml" ContentType="application/vnd.openxmlformats-officedocument.drawing+xml"/>
  <Override PartName="/xl/tables/table7.xml" ContentType="application/vnd.openxmlformats-officedocument.spreadsheetml.table+xml"/>
  <Override PartName="/xl/drawings/drawing4.xml" ContentType="application/vnd.openxmlformats-officedocument.drawing+xml"/>
  <Override PartName="/xl/tables/table8.xml" ContentType="application/vnd.openxmlformats-officedocument.spreadsheetml.table+xml"/>
  <Override PartName="/xl/drawings/drawing5.xml" ContentType="application/vnd.openxmlformats-officedocument.drawing+xml"/>
  <Override PartName="/xl/tables/table9.xml" ContentType="application/vnd.openxmlformats-officedocument.spreadsheetml.table+xml"/>
  <Override PartName="/xl/drawings/drawing6.xml" ContentType="application/vnd.openxmlformats-officedocument.drawing+xml"/>
  <Override PartName="/xl/tables/table10.xml" ContentType="application/vnd.openxmlformats-officedocument.spreadsheetml.table+xml"/>
  <Override PartName="/xl/drawings/drawing7.xml" ContentType="application/vnd.openxmlformats-officedocument.drawing+xml"/>
  <Override PartName="/xl/tables/table11.xml" ContentType="application/vnd.openxmlformats-officedocument.spreadsheetml.table+xml"/>
  <Override PartName="/xl/drawings/drawing8.xml" ContentType="application/vnd.openxmlformats-officedocument.drawing+xml"/>
  <Override PartName="/xl/tables/table12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arijana\Documents\Dokumenti - Marijana\TRANSPARENTNOST - pregled isplata po mjesecima\"/>
    </mc:Choice>
  </mc:AlternateContent>
  <bookViews>
    <workbookView xWindow="0" yWindow="0" windowWidth="28800" windowHeight="11610" activeTab="5"/>
  </bookViews>
  <sheets>
    <sheet name="SIJEČANJ " sheetId="1" r:id="rId1"/>
    <sheet name="VELJAČA" sheetId="2" r:id="rId2"/>
    <sheet name="OŽUJAK" sheetId="3" r:id="rId3"/>
    <sheet name="TRAVANJ" sheetId="4" r:id="rId4"/>
    <sheet name="SVIBANJ" sheetId="5" r:id="rId5"/>
    <sheet name="LIPANJ" sheetId="6" r:id="rId6"/>
    <sheet name="SRPANJ" sheetId="7" r:id="rId7"/>
    <sheet name="KOLOVOZ" sheetId="8" r:id="rId8"/>
    <sheet name="RUJAN" sheetId="9" r:id="rId9"/>
    <sheet name="LISTOPAD" sheetId="10" r:id="rId10"/>
    <sheet name="STUDENI" sheetId="11" r:id="rId11"/>
    <sheet name="PROSINAC" sheetId="12" r:id="rId12"/>
  </sheets>
  <definedNames>
    <definedName name="Br_fakture" localSheetId="7">#REF!</definedName>
    <definedName name="Br_fakture" localSheetId="5">#REF!</definedName>
    <definedName name="Br_fakture" localSheetId="9">#REF!</definedName>
    <definedName name="Br_fakture" localSheetId="2">#REF!</definedName>
    <definedName name="Br_fakture" localSheetId="11">#REF!</definedName>
    <definedName name="Br_fakture" localSheetId="8">#REF!</definedName>
    <definedName name="Br_fakture" localSheetId="6">#REF!</definedName>
    <definedName name="Br_fakture" localSheetId="10">#REF!</definedName>
    <definedName name="Br_fakture" localSheetId="4">#REF!</definedName>
    <definedName name="Br_fakture" localSheetId="3">#REF!</definedName>
    <definedName name="Br_fakture" localSheetId="1">#REF!</definedName>
    <definedName name="Br_fakture">#REF!</definedName>
    <definedName name="KOLOVOZ" localSheetId="9">#REF!</definedName>
    <definedName name="KOLOVOZ" localSheetId="11">#REF!</definedName>
    <definedName name="KOLOVOZ" localSheetId="8">#REF!</definedName>
    <definedName name="KOLOVOZ" localSheetId="10">#REF!</definedName>
    <definedName name="KOLOVOZ">#REF!</definedName>
    <definedName name="LIPANJ" localSheetId="7">#REF!</definedName>
    <definedName name="LIPANJ" localSheetId="9">#REF!</definedName>
    <definedName name="LIPANJ" localSheetId="11">#REF!</definedName>
    <definedName name="LIPANJ" localSheetId="8">#REF!</definedName>
    <definedName name="LIPANJ" localSheetId="6">#REF!</definedName>
    <definedName name="LIPANJ" localSheetId="10">#REF!</definedName>
    <definedName name="LIPANJ">#REF!</definedName>
    <definedName name="LISTOPAD" localSheetId="11">#REF!</definedName>
    <definedName name="LISTOPAD" localSheetId="10">#REF!</definedName>
    <definedName name="LISTOPAD">#REF!</definedName>
    <definedName name="NazivTvrtke" localSheetId="7">KOLOVOZ!#REF!</definedName>
    <definedName name="NazivTvrtke" localSheetId="5">LIPANJ!#REF!</definedName>
    <definedName name="NazivTvrtke" localSheetId="9">LISTOPAD!#REF!</definedName>
    <definedName name="NazivTvrtke" localSheetId="2">OŽUJAK!#REF!</definedName>
    <definedName name="NazivTvrtke" localSheetId="11">PROSINAC!#REF!</definedName>
    <definedName name="NazivTvrtke" localSheetId="8">RUJAN!#REF!</definedName>
    <definedName name="NazivTvrtke" localSheetId="6">SRPANJ!#REF!</definedName>
    <definedName name="NazivTvrtke" localSheetId="10">STUDENI!#REF!</definedName>
    <definedName name="NazivTvrtke" localSheetId="4">SVIBANJ!#REF!</definedName>
    <definedName name="NazivTvrtke" localSheetId="3">TRAVANJ!#REF!</definedName>
    <definedName name="NazivTvrtke" localSheetId="1">VELJAČA!#REF!</definedName>
    <definedName name="NazivTvrtke">'SIJEČANJ '!#REF!</definedName>
    <definedName name="OŠ" localSheetId="7">'SIJEČANJ '!#REF!</definedName>
    <definedName name="OŠ" localSheetId="5">'SIJEČANJ '!#REF!</definedName>
    <definedName name="OŠ" localSheetId="9">'SIJEČANJ '!#REF!</definedName>
    <definedName name="OŠ" localSheetId="11">'SIJEČANJ '!#REF!</definedName>
    <definedName name="OŠ" localSheetId="8">'SIJEČANJ '!#REF!</definedName>
    <definedName name="OŠ" localSheetId="6">'SIJEČANJ '!#REF!</definedName>
    <definedName name="OŠ" localSheetId="10">'SIJEČANJ '!#REF!</definedName>
    <definedName name="OŠ" localSheetId="4">'SIJEČANJ '!#REF!</definedName>
    <definedName name="OŠ">'SIJEČANJ '!#REF!</definedName>
    <definedName name="OŽUJAK" localSheetId="7">#REF!</definedName>
    <definedName name="OŽUJAK" localSheetId="5">#REF!</definedName>
    <definedName name="OŽUJAK" localSheetId="9">#REF!</definedName>
    <definedName name="OŽUJAK" localSheetId="11">#REF!</definedName>
    <definedName name="OŽUJAK" localSheetId="8">#REF!</definedName>
    <definedName name="OŽUJAK" localSheetId="6">#REF!</definedName>
    <definedName name="OŽUJAK" localSheetId="10">#REF!</definedName>
    <definedName name="OŽUJAK" localSheetId="4">#REF!</definedName>
    <definedName name="OŽUJAK" localSheetId="3">#REF!</definedName>
    <definedName name="OŽUJAK">#REF!</definedName>
    <definedName name="PojedinostiOBrFakture">"PojedinostiOFakturi[Br fakture]"</definedName>
    <definedName name="rngInvoice" localSheetId="7">KOLOVOZ!#REF!</definedName>
    <definedName name="rngInvoice" localSheetId="5">LIPANJ!#REF!</definedName>
    <definedName name="rngInvoice" localSheetId="9">LISTOPAD!#REF!</definedName>
    <definedName name="rngInvoice" localSheetId="2">OŽUJAK!#REF!</definedName>
    <definedName name="rngInvoice" localSheetId="11">PROSINAC!#REF!</definedName>
    <definedName name="rngInvoice" localSheetId="8">RUJAN!#REF!</definedName>
    <definedName name="rngInvoice" localSheetId="6">SRPANJ!#REF!</definedName>
    <definedName name="rngInvoice" localSheetId="10">STUDENI!#REF!</definedName>
    <definedName name="rngInvoice" localSheetId="4">SVIBANJ!#REF!</definedName>
    <definedName name="rngInvoice" localSheetId="3">TRAVANJ!#REF!</definedName>
    <definedName name="rngInvoice" localSheetId="1">VELJAČA!#REF!</definedName>
    <definedName name="rngInvoice">'SIJEČANJ '!#REF!</definedName>
    <definedName name="RUJAN" localSheetId="9">#REF!</definedName>
    <definedName name="RUJAN" localSheetId="11">#REF!</definedName>
    <definedName name="RUJAN" localSheetId="10">#REF!</definedName>
    <definedName name="RUJAN">#REF!</definedName>
    <definedName name="SRPANJ" localSheetId="7">'SIJEČANJ '!#REF!</definedName>
    <definedName name="SRPANJ" localSheetId="9">'SIJEČANJ '!#REF!</definedName>
    <definedName name="SRPANJ" localSheetId="11">'SIJEČANJ '!#REF!</definedName>
    <definedName name="SRPANJ" localSheetId="8">'SIJEČANJ '!#REF!</definedName>
    <definedName name="SRPANJ" localSheetId="10">'SIJEČANJ '!#REF!</definedName>
    <definedName name="SRPANJ">'SIJEČANJ '!#REF!</definedName>
    <definedName name="SRPANJ_" localSheetId="7">#REF!</definedName>
    <definedName name="SRPANJ_" localSheetId="9">#REF!</definedName>
    <definedName name="SRPANJ_" localSheetId="11">#REF!</definedName>
    <definedName name="SRPANJ_" localSheetId="8">#REF!</definedName>
    <definedName name="SRPANJ_" localSheetId="10">#REF!</definedName>
    <definedName name="SRPANJ_">#REF!</definedName>
    <definedName name="STUDENI" localSheetId="11">#REF!</definedName>
    <definedName name="STUDENI">#REF!</definedName>
    <definedName name="SVIBANJ" localSheetId="7">#REF!</definedName>
    <definedName name="SVIBANJ" localSheetId="5">#REF!</definedName>
    <definedName name="SVIBANJ" localSheetId="9">#REF!</definedName>
    <definedName name="SVIBANJ" localSheetId="11">#REF!</definedName>
    <definedName name="SVIBANJ" localSheetId="8">#REF!</definedName>
    <definedName name="SVIBANJ" localSheetId="6">#REF!</definedName>
    <definedName name="SVIBANJ" localSheetId="10">#REF!</definedName>
    <definedName name="SVIBANJ">#REF!</definedName>
    <definedName name="TraženjeKupca" localSheetId="7">#REF!</definedName>
    <definedName name="TraženjeKupca" localSheetId="5">#REF!</definedName>
    <definedName name="TraženjeKupca" localSheetId="9">#REF!</definedName>
    <definedName name="TraženjeKupca" localSheetId="2">#REF!</definedName>
    <definedName name="TraženjeKupca" localSheetId="11">#REF!</definedName>
    <definedName name="TraženjeKupca" localSheetId="8">#REF!</definedName>
    <definedName name="TraženjeKupca" localSheetId="6">#REF!</definedName>
    <definedName name="TraženjeKupca" localSheetId="10">#REF!</definedName>
    <definedName name="TraženjeKupca" localSheetId="4">#REF!</definedName>
    <definedName name="TraženjeKupca" localSheetId="3">#REF!</definedName>
    <definedName name="TraženjeKupca" localSheetId="1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2" i="12" l="1"/>
  <c r="C10" i="12" a="1"/>
  <c r="C10" i="12" s="1"/>
  <c r="B10" i="12" a="1"/>
  <c r="B10" i="12" s="1"/>
  <c r="C9" i="12" a="1"/>
  <c r="C9" i="12" s="1"/>
  <c r="B9" i="12" a="1"/>
  <c r="B9" i="12" s="1"/>
  <c r="C8" i="12" a="1"/>
  <c r="C8" i="12" s="1"/>
  <c r="B8" i="12" a="1"/>
  <c r="B8" i="12" s="1"/>
  <c r="E12" i="11" l="1"/>
  <c r="C10" i="11" a="1"/>
  <c r="C10" i="11" s="1"/>
  <c r="B10" i="11" a="1"/>
  <c r="B10" i="11" s="1"/>
  <c r="C9" i="11" a="1"/>
  <c r="C9" i="11" s="1"/>
  <c r="B9" i="11" a="1"/>
  <c r="B9" i="11" s="1"/>
  <c r="C8" i="11" a="1"/>
  <c r="C8" i="11" s="1"/>
  <c r="B8" i="11" a="1"/>
  <c r="B8" i="11" s="1"/>
  <c r="E12" i="10" l="1"/>
  <c r="C10" i="10" a="1"/>
  <c r="C10" i="10" s="1"/>
  <c r="B10" i="10" a="1"/>
  <c r="B10" i="10" s="1"/>
  <c r="C9" i="10" a="1"/>
  <c r="C9" i="10" s="1"/>
  <c r="B9" i="10" a="1"/>
  <c r="B9" i="10" s="1"/>
  <c r="C8" i="10" a="1"/>
  <c r="C8" i="10" s="1"/>
  <c r="B8" i="10" a="1"/>
  <c r="B8" i="10" s="1"/>
  <c r="E12" i="9" l="1"/>
  <c r="C10" i="9" a="1"/>
  <c r="C10" i="9" s="1"/>
  <c r="B10" i="9" a="1"/>
  <c r="B10" i="9" s="1"/>
  <c r="C9" i="9" a="1"/>
  <c r="C9" i="9" s="1"/>
  <c r="B9" i="9" a="1"/>
  <c r="B9" i="9" s="1"/>
  <c r="C8" i="9" a="1"/>
  <c r="C8" i="9" s="1"/>
  <c r="B8" i="9" a="1"/>
  <c r="B8" i="9" s="1"/>
  <c r="E12" i="8" l="1"/>
  <c r="C10" i="8" a="1"/>
  <c r="C10" i="8" s="1"/>
  <c r="B10" i="8" a="1"/>
  <c r="B10" i="8" s="1"/>
  <c r="C9" i="8" a="1"/>
  <c r="C9" i="8" s="1"/>
  <c r="B9" i="8" a="1"/>
  <c r="B9" i="8" s="1"/>
  <c r="C8" i="8" a="1"/>
  <c r="C8" i="8" s="1"/>
  <c r="B8" i="8" a="1"/>
  <c r="B8" i="8" s="1"/>
  <c r="E12" i="7" l="1"/>
  <c r="C10" i="7" a="1"/>
  <c r="C10" i="7" s="1"/>
  <c r="B10" i="7" a="1"/>
  <c r="B10" i="7" s="1"/>
  <c r="C9" i="7" a="1"/>
  <c r="C9" i="7" s="1"/>
  <c r="B9" i="7" a="1"/>
  <c r="B9" i="7" s="1"/>
  <c r="C8" i="7" a="1"/>
  <c r="C8" i="7" s="1"/>
  <c r="B8" i="7" a="1"/>
  <c r="B8" i="7" s="1"/>
  <c r="E12" i="6" l="1"/>
  <c r="C10" i="6" a="1"/>
  <c r="C10" i="6" s="1"/>
  <c r="B10" i="6" a="1"/>
  <c r="B10" i="6" s="1"/>
  <c r="C9" i="6" a="1"/>
  <c r="C9" i="6" s="1"/>
  <c r="B9" i="6" a="1"/>
  <c r="B9" i="6" s="1"/>
  <c r="C8" i="6" a="1"/>
  <c r="C8" i="6" s="1"/>
  <c r="B8" i="6" a="1"/>
  <c r="B8" i="6" s="1"/>
  <c r="E12" i="5" l="1"/>
  <c r="C10" i="5" a="1"/>
  <c r="C10" i="5" s="1"/>
  <c r="B10" i="5" a="1"/>
  <c r="B10" i="5" s="1"/>
  <c r="C9" i="5" a="1"/>
  <c r="C9" i="5" s="1"/>
  <c r="B9" i="5" a="1"/>
  <c r="B9" i="5" s="1"/>
  <c r="C8" i="5" a="1"/>
  <c r="C8" i="5" s="1"/>
  <c r="B8" i="5" a="1"/>
  <c r="B8" i="5" s="1"/>
  <c r="E12" i="4" l="1"/>
  <c r="C10" i="4" a="1"/>
  <c r="C10" i="4" s="1"/>
  <c r="B10" i="4" a="1"/>
  <c r="B10" i="4" s="1"/>
  <c r="C9" i="4" a="1"/>
  <c r="C9" i="4" s="1"/>
  <c r="B9" i="4" a="1"/>
  <c r="B9" i="4" s="1"/>
  <c r="C8" i="4" a="1"/>
  <c r="C8" i="4" s="1"/>
  <c r="B8" i="4" a="1"/>
  <c r="B8" i="4" s="1"/>
  <c r="E12" i="3" l="1"/>
  <c r="C10" i="3" a="1"/>
  <c r="C10" i="3" s="1"/>
  <c r="B10" i="3" a="1"/>
  <c r="B10" i="3" s="1"/>
  <c r="C9" i="3" a="1"/>
  <c r="C9" i="3" s="1"/>
  <c r="B9" i="3" a="1"/>
  <c r="B9" i="3" s="1"/>
  <c r="C8" i="3" a="1"/>
  <c r="C8" i="3" s="1"/>
  <c r="B8" i="3" a="1"/>
  <c r="B8" i="3" s="1"/>
  <c r="E12" i="2" l="1"/>
  <c r="C10" i="2" a="1"/>
  <c r="C10" i="2" s="1"/>
  <c r="B10" i="2" a="1"/>
  <c r="B10" i="2" s="1"/>
  <c r="C9" i="2" a="1"/>
  <c r="C9" i="2" s="1"/>
  <c r="B9" i="2" a="1"/>
  <c r="B9" i="2" s="1"/>
  <c r="C8" i="2" a="1"/>
  <c r="C8" i="2" s="1"/>
  <c r="B8" i="2" a="1"/>
  <c r="B8" i="2" s="1"/>
  <c r="C9" i="1" l="1" a="1"/>
  <c r="C9" i="1" s="1"/>
  <c r="B9" i="1" a="1"/>
  <c r="B9" i="1" s="1"/>
  <c r="B8" i="1" a="1"/>
  <c r="B8" i="1" s="1"/>
  <c r="C8" i="1" a="1"/>
  <c r="C8" i="1" s="1"/>
  <c r="B10" i="1" l="1" a="1"/>
  <c r="B10" i="1" s="1"/>
  <c r="C10" i="1" a="1"/>
  <c r="C10" i="1" s="1"/>
  <c r="E12" i="1" l="1"/>
</calcChain>
</file>

<file path=xl/sharedStrings.xml><?xml version="1.0" encoding="utf-8"?>
<sst xmlns="http://schemas.openxmlformats.org/spreadsheetml/2006/main" count="301" uniqueCount="68">
  <si>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</si>
  <si>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</si>
  <si>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</si>
  <si>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</si>
  <si>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</si>
  <si>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</si>
  <si>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</si>
  <si>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</si>
  <si>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</si>
  <si>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3121 OSTALI RASHODI ZA ZAPOSLENE</t>
  </si>
  <si>
    <t>INFORMACIJA O TROŠENJU SREDSTAVA</t>
  </si>
  <si>
    <t>Naziv ustanove: Osnovna škola Milka Cepelića, Vuka</t>
  </si>
  <si>
    <t>Adresa: Milka Cepelića 1</t>
  </si>
  <si>
    <t>Poštanski broj i grad: 31403 Vuka</t>
  </si>
  <si>
    <t>T: Telefonski broj: 031/389-213</t>
  </si>
  <si>
    <t>E-pošta: ured@mcepelica-vuka.skole.hr</t>
  </si>
  <si>
    <t>Web-mjesto: http://www.os-mcepelica-vuka.skole.hr/</t>
  </si>
  <si>
    <t>3132 DOPRINOS NA BRUTO (obvezno zdravstveno osiguranje)</t>
  </si>
  <si>
    <t>Telefonski broj: 031/389-213</t>
  </si>
  <si>
    <t>-</t>
  </si>
  <si>
    <t>3111 BRUTO PLAĆE ZA REDOVAN RAD  ZA  (ukupan iznos bez bolovanja na teret HZZO-a)</t>
  </si>
  <si>
    <t xml:space="preserve">3212 PRIJEVOZ ZA </t>
  </si>
  <si>
    <t xml:space="preserve">3295 NOVČANA NAKNADA POSLODAVCA ZBOG NEZAPOŠLJAVANJA OSOBA S INVALIDITETOM ZA </t>
  </si>
  <si>
    <t>Prosinac 2025.g.</t>
  </si>
  <si>
    <t>3111 BRUTO PLAĆE ZA REDOVAN RAD  ZA 10/25 (ukupan iznos bez bolovanja na teret HZZO-a)</t>
  </si>
  <si>
    <t>3212 PRIJEVOZ ZA 10/25</t>
  </si>
  <si>
    <t>Studeni 2025.g.</t>
  </si>
  <si>
    <t>3295 NOVČANA NAKNADA POSLODAVCA ZBOG NEZAPOŠLJAVANJA OSOBA S INVALIDITETOM ZA 10/25</t>
  </si>
  <si>
    <t>Listopad 2025.g.</t>
  </si>
  <si>
    <t>3111 BRUTO PLAĆE ZA REDOVAN RAD  ZA 9/25 (ukupan iznos bez bolovanja na teret HZZO-a)</t>
  </si>
  <si>
    <t>3212 PRIJEVOZ ZA 9/25</t>
  </si>
  <si>
    <t>3295 NOVČANA NAKNADA POSLODAVCA ZBOG NEZAPOŠLJAVANJA OSOBA S INVALIDITETOM ZA 9/25</t>
  </si>
  <si>
    <t>3111 BRUTO PLAĆE ZA REDOVAN RAD  ZA 8/25 (ukupan iznos bez bolovanja na teret HZZO-a)</t>
  </si>
  <si>
    <t>3212 PRIJEVOZ ZA 8/25</t>
  </si>
  <si>
    <t>3295 NOVČANA NAKNADA POSLODAVCA ZBOG NEZAPOŠLJAVANJA OSOBA S INVALIDITETOM ZA 8/25</t>
  </si>
  <si>
    <t>Rujan 2025.g.</t>
  </si>
  <si>
    <t>Kolovoz 2025.g.</t>
  </si>
  <si>
    <t>3111 BRUTO PLAĆE ZA REDOVAN RAD  ZA 7/25 (ukupan iznos bez bolovanja na teret HZZO-a)</t>
  </si>
  <si>
    <t>3212 PRIJEVOZ ZA 7/25</t>
  </si>
  <si>
    <t>3295 NOVČANA NAKNADA POSLODAVCA ZBOG NEZAPOŠLJAVANJA OSOBA S INVALIDITETOM ZA 7/25</t>
  </si>
  <si>
    <t>Srpanj 2025.g.</t>
  </si>
  <si>
    <t>3111 BRUTO PLAĆE ZA REDOVAN RAD  ZA 6/25 (ukupan iznos bez bolovanja na teret HZZO-a)</t>
  </si>
  <si>
    <t>3212 PRIJEVOZ ZA 6/25</t>
  </si>
  <si>
    <t>3295 NOVČANA NAKNADA POSLODAVCA ZBOG NEZAPOŠLJAVANJA OSOBA S INVALIDITETOM ZA 6/25</t>
  </si>
  <si>
    <t>Lipanj 2025.g.</t>
  </si>
  <si>
    <t>3111 BRUTO PLAĆE ZA REDOVAN RAD  ZA 5/25 (ukupan iznos bez bolovanja na teret HZZO-a)</t>
  </si>
  <si>
    <t>3212 PRIJEVOZ ZA 5/25</t>
  </si>
  <si>
    <t>3295 NOVČANA NAKNADA POSLODAVCA ZBOG NEZAPOŠLJAVANJA OSOBA S INVALIDITETOM ZA 5/25</t>
  </si>
  <si>
    <t>Svibanj 2025.g.</t>
  </si>
  <si>
    <t>3111 BRUTO PLAĆE ZA REDOVAN RAD  ZA 4/25 (ukupan iznos bez bolovanja na teret HZZO-a)</t>
  </si>
  <si>
    <t>3212 PRIJEVOZ ZA 4/25</t>
  </si>
  <si>
    <t>3295 NOVČANA NAKNADA POSLODAVCA ZBOG NEZAPOŠLJAVANJA OSOBA S INVALIDITETOM ZA 4/25</t>
  </si>
  <si>
    <t>Travanj 2025.g.</t>
  </si>
  <si>
    <t>3111 BRUTO PLAĆE ZA REDOVAN RAD  ZA 3/25 (ukupan iznos bez bolovanja na teret HZZO-a)</t>
  </si>
  <si>
    <t>3212 PRIJEVOZ ZA 3/25</t>
  </si>
  <si>
    <t>3295 NOVČANA NAKNADA POSLODAVCA ZBOG NEZAPOŠLJAVANJA OSOBA S INVALIDITETOM ZA 3/25</t>
  </si>
  <si>
    <t>Ožujak 2025.g.</t>
  </si>
  <si>
    <t>3111 BRUTO PLAĆE ZA REDOVAN RAD  ZA 2/25 (ukupan iznos bez bolovanja na teret HZZO-a)</t>
  </si>
  <si>
    <t>3212 PRIJEVOZ ZA 2/25</t>
  </si>
  <si>
    <t>3295 NOVČANA NAKNADA POSLODAVCA ZBOG NEZAPOŠLJAVANJA OSOBA S INVALIDITETOM ZA 2/25</t>
  </si>
  <si>
    <t>Veljača 2025.g.</t>
  </si>
  <si>
    <t>3111 BRUTO PLAĆE ZA REDOVAN RAD  ZA 1/25 (ukupan iznos bez bolovanja na teret HZZO-a)</t>
  </si>
  <si>
    <t>3212 PRIJEVOZ ZA 1/25</t>
  </si>
  <si>
    <t>3295 NOVČANA NAKNADA POSLODAVCA ZBOG NEZAPOŠLJAVANJA OSOBA S INVALIDITETOM ZA 1/25</t>
  </si>
  <si>
    <t>Siječanj 2025.g.</t>
  </si>
  <si>
    <t>3111 BRUTO PLAĆE ZA REDOVAN RAD  ZA 12/24 (ukupan iznos bez bolovanja na teret HZZO-a)</t>
  </si>
  <si>
    <t>3212 PRIJEVOZ ZA 12/24</t>
  </si>
  <si>
    <t>3295 NOVČANA NAKNADA POSLODAVCA ZBOG NEZAPOŠLJAVANJA OSOBA S INVALIDITETOM ZA 12/24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</si>
</sst>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4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b/>
      <sz val="25"/>
      <color theme="5" tint="0.39997558519241921"/>
      <name val="Arial"/>
      <family val="2"/>
      <scheme val="major"/>
    </font>
    <font>
      <b/>
      <sz val="25"/>
      <color theme="8" tint="0.39997558519241921"/>
      <name val="Arial"/>
      <family val="2"/>
      <scheme val="major"/>
    </font>
    <font>
      <b/>
      <sz val="25"/>
      <color rgb="FFA66BD3"/>
      <name val="Arial"/>
      <family val="2"/>
      <scheme val="major"/>
    </font>
    <font>
      <b/>
      <sz val="25"/>
      <color rgb="FFFFCDCD"/>
      <name val="Arial"/>
      <family val="2"/>
      <scheme val="major"/>
    </font>
    <font>
      <b/>
      <sz val="25"/>
      <color rgb="FFD2A000"/>
      <name val="Arial"/>
      <family val="2"/>
      <scheme val="major"/>
    </font>
    <font>
      <b/>
      <sz val="25"/>
      <color rgb="FFFF6161"/>
      <name val="Arial"/>
      <family val="2"/>
      <scheme val="major"/>
    </font>
    <font>
      <sz val="11"/>
      <name val="Bahnschrift"/>
      <family val="2"/>
      <charset val="238"/>
    </font>
    <font>
      <b/>
      <sz val="25"/>
      <color theme="9"/>
      <name val="Arial"/>
      <family val="2"/>
      <scheme val="major"/>
    </font>
    <font>
      <sz val="11"/>
      <color rgb="FF000000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74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0" fontId="27" fillId="0" borderId="0" xfId="2" applyFont="1" applyBorder="1" applyAlignment="1" applyProtection="1">
      <alignment horizontal="center" vertical="center"/>
    </xf>
    <xf numFmtId="0" fontId="30" fillId="3" borderId="0" xfId="7" applyFont="1" applyAlignment="1">
      <alignment horizontal="left" vertical="center" wrapText="1"/>
    </xf>
    <xf numFmtId="0" fontId="37" fillId="3" borderId="1" xfId="7" applyFont="1" applyBorder="1" applyAlignment="1">
      <alignment horizontal="left" vertical="center" wrapText="1"/>
    </xf>
    <xf numFmtId="44" fontId="39" fillId="0" borderId="0" xfId="0" applyNumberFormat="1" applyFont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31" fillId="4" borderId="3" xfId="6" applyFont="1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  <xf numFmtId="0" fontId="32" fillId="4" borderId="3" xfId="6" applyFont="1" applyAlignment="1" applyProtection="1">
      <alignment horizontal="center" vertical="center" wrapText="1"/>
    </xf>
    <xf numFmtId="0" fontId="33" fillId="4" borderId="3" xfId="6" applyFont="1" applyAlignment="1" applyProtection="1">
      <alignment horizontal="center" vertical="center" wrapText="1"/>
    </xf>
    <xf numFmtId="0" fontId="34" fillId="4" borderId="3" xfId="6" applyFont="1" applyAlignment="1" applyProtection="1">
      <alignment horizontal="center" vertical="center" wrapText="1"/>
    </xf>
    <xf numFmtId="0" fontId="35" fillId="4" borderId="3" xfId="6" applyFont="1" applyAlignment="1" applyProtection="1">
      <alignment horizontal="center" vertical="center" wrapText="1"/>
    </xf>
    <xf numFmtId="0" fontId="36" fillId="4" borderId="3" xfId="6" applyFont="1" applyAlignment="1" applyProtection="1">
      <alignment horizontal="center" vertical="center" wrapText="1"/>
    </xf>
    <xf numFmtId="0" fontId="37" fillId="3" borderId="1" xfId="7" applyFont="1" applyBorder="1" applyAlignment="1">
      <alignment horizontal="left" vertical="center" wrapText="1"/>
    </xf>
    <xf numFmtId="0" fontId="37" fillId="3" borderId="9" xfId="7" applyFont="1" applyBorder="1" applyAlignment="1">
      <alignment horizontal="center" vertical="center" wrapText="1"/>
    </xf>
    <xf numFmtId="0" fontId="37" fillId="3" borderId="0" xfId="7" applyFont="1" applyAlignment="1">
      <alignment horizontal="left" vertical="center" wrapText="1"/>
    </xf>
    <xf numFmtId="0" fontId="37" fillId="3" borderId="0" xfId="7" applyFont="1" applyAlignment="1">
      <alignment horizontal="center" vertical="center" wrapText="1"/>
    </xf>
    <xf numFmtId="0" fontId="38" fillId="4" borderId="3" xfId="6" applyFont="1" applyAlignment="1" applyProtection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3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rgb="FF000000"/>
          <bgColor rgb="FFFFFFFF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22"/>
      <tableStyleElement type="headerRow" dxfId="221"/>
      <tableStyleElement type="totalRow" dxfId="220"/>
      <tableStyleElement type="firstColumn" dxfId="219"/>
      <tableStyleElement type="lastColumn" dxfId="218"/>
      <tableStyleElement type="firstRowStripe" dxfId="217"/>
      <tableStyleElement type="firstColumnStripe" dxfId="216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CDCD"/>
      <color rgb="FFFF6161"/>
      <color rgb="FFD2A000"/>
      <color rgb="FF0594FF"/>
      <color rgb="FFFFBDBD"/>
      <color rgb="FFFF3737"/>
      <color rgb="FFE60000"/>
      <color rgb="FFFF1515"/>
      <color rgb="FFA66BD3"/>
      <color rgb="FFAE78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if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704851</xdr:colOff>
      <xdr:row>0</xdr:row>
      <xdr:rowOff>0</xdr:rowOff>
    </xdr:from>
    <xdr:to>
      <xdr:col>5</xdr:col>
      <xdr:colOff>9525</xdr:colOff>
      <xdr:row>1</xdr:row>
      <xdr:rowOff>5774</xdr:rowOff>
    </xdr:to>
    <xdr:pic>
      <xdr:nvPicPr>
        <xdr:cNvPr id="2" name="Slika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772526" y="0"/>
          <a:ext cx="733424" cy="739199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4" name="FakturaProjekta" displayName="FakturaProjekta" ref="A6:E12" dataDxfId="209" totalsRowDxfId="20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07" totalsRowDxfId="206">
      <calculatedColumnFormula array="1">IFERROR(INDEX(#REF!,SMALL(IF(#REF!=rngInvoice,ROW(#REF!)-ROW(#REF!)), ROW(1:1)), MATCH($A$6,#REF!, 0)),"")</calculatedColumnFormula>
    </tableColumn>
    <tableColumn id="8" name="OIB primatelja" dataDxfId="205" totalsRowDxfId="20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03" totalsRowDxfId="20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01" totalsRowDxfId="200"/>
    <tableColumn id="11" name="Iznos" totalsRowFunction="count" dataDxfId="199" totalsRowDxfId="19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0.xml><?xml version="1.0" encoding="utf-8"?>
<table xmlns="http://schemas.openxmlformats.org/spreadsheetml/2006/main" id="10" name="FakturaProjekta23467891011" displayName="FakturaProjekta23467891011" ref="A6:E12" dataDxfId="47" totalsRowDxfId="4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45" totalsRowDxfId="44">
      <calculatedColumnFormula array="1">IFERROR(INDEX(#REF!,SMALL(IF(#REF!=rngInvoice,ROW(#REF!)-ROW(#REF!)), ROW(1:1)), MATCH($A$6,#REF!, 0)),"")</calculatedColumnFormula>
    </tableColumn>
    <tableColumn id="8" name="OIB primatelja" dataDxfId="43" totalsRowDxfId="4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41" totalsRowDxfId="4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9" totalsRowDxfId="38"/>
    <tableColumn id="11" name="Iznos" totalsRowFunction="count" dataDxfId="37" totalsRowDxfId="3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1.xml><?xml version="1.0" encoding="utf-8"?>
<table xmlns="http://schemas.openxmlformats.org/spreadsheetml/2006/main" id="11" name="FakturaProjekta2346789101112" displayName="FakturaProjekta2346789101112" ref="A6:E12" dataDxfId="29" totalsRowDxfId="2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27" totalsRowDxfId="26">
      <calculatedColumnFormula array="1">IFERROR(INDEX(#REF!,SMALL(IF(#REF!=rngInvoice,ROW(#REF!)-ROW(#REF!)), ROW(1:1)), MATCH($A$6,#REF!, 0)),"")</calculatedColumnFormula>
    </tableColumn>
    <tableColumn id="8" name="OIB primatelja" dataDxfId="25" totalsRowDxfId="2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23" totalsRowDxfId="2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21" totalsRowDxfId="20"/>
    <tableColumn id="11" name="Iznos" totalsRowFunction="count" dataDxfId="19" totalsRowDxfId="1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12.xml><?xml version="1.0" encoding="utf-8"?>
<table xmlns="http://schemas.openxmlformats.org/spreadsheetml/2006/main" id="12" name="FakturaProjekta234678910111213" displayName="FakturaProjekta234678910111213" ref="A6:E12" dataDxfId="11" totalsRowDxfId="1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1" name="FakturaProjekta2" displayName="FakturaProjekta2" ref="A6:E12" dataDxfId="191" totalsRowDxfId="19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89" totalsRowDxfId="188">
      <calculatedColumnFormula array="1">IFERROR(INDEX(#REF!,SMALL(IF(#REF!=rngInvoice,ROW(#REF!)-ROW(#REF!)), ROW(1:1)), MATCH($A$6,#REF!, 0)),"")</calculatedColumnFormula>
    </tableColumn>
    <tableColumn id="8" name="OIB primatelja" dataDxfId="187" totalsRowDxfId="18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85" totalsRowDxfId="18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83" totalsRowDxfId="182"/>
    <tableColumn id="11" name="Iznos" totalsRowFunction="count" dataDxfId="181" totalsRowDxfId="18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6:E12" dataDxfId="173" totalsRowDxfId="17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71" totalsRowDxfId="170">
      <calculatedColumnFormula array="1">IFERROR(INDEX(#REF!,SMALL(IF(#REF!=rngInvoice,ROW(#REF!)-ROW(#REF!)), ROW(1:1)), MATCH($A$6,#REF!, 0)),"")</calculatedColumnFormula>
    </tableColumn>
    <tableColumn id="8" name="OIB primatelja" dataDxfId="169" totalsRowDxfId="16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67" totalsRowDxfId="16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65" totalsRowDxfId="164"/>
    <tableColumn id="11" name="Iznos" totalsRowFunction="count" dataDxfId="163" totalsRowDxfId="16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4.xml><?xml version="1.0" encoding="utf-8"?>
<table xmlns="http://schemas.openxmlformats.org/spreadsheetml/2006/main" id="3" name="FakturaProjekta234" displayName="FakturaProjekta234" ref="A6:E12" dataDxfId="155" totalsRowDxfId="15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53" totalsRowDxfId="152">
      <calculatedColumnFormula array="1">IFERROR(INDEX(#REF!,SMALL(IF(#REF!=rngInvoice,ROW(#REF!)-ROW(#REF!)), ROW(1:1)), MATCH($A$6,#REF!, 0)),"")</calculatedColumnFormula>
    </tableColumn>
    <tableColumn id="8" name="OIB primatelja" dataDxfId="151" totalsRowDxfId="15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49" totalsRowDxfId="14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47" totalsRowDxfId="146"/>
    <tableColumn id="11" name="Iznos" totalsRowFunction="count" dataDxfId="145" totalsRowDxfId="14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5.xml><?xml version="1.0" encoding="utf-8"?>
<table xmlns="http://schemas.openxmlformats.org/spreadsheetml/2006/main" id="5" name="FakturaProjekta2346" displayName="FakturaProjekta2346" ref="A6:E12" dataDxfId="137" totalsRowDxfId="136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35" totalsRowDxfId="134">
      <calculatedColumnFormula array="1">IFERROR(INDEX(#REF!,SMALL(IF(#REF!=rngInvoice,ROW(#REF!)-ROW(#REF!)), ROW(1:1)), MATCH($A$6,#REF!, 0)),"")</calculatedColumnFormula>
    </tableColumn>
    <tableColumn id="8" name="OIB primatelja" dataDxfId="133" totalsRowDxfId="132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31" totalsRowDxfId="130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29" totalsRowDxfId="128"/>
    <tableColumn id="11" name="Iznos" totalsRowFunction="count" dataDxfId="127" totalsRowDxfId="126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6.xml><?xml version="1.0" encoding="utf-8"?>
<table xmlns="http://schemas.openxmlformats.org/spreadsheetml/2006/main" id="6" name="FakturaProjekta23467" displayName="FakturaProjekta23467" ref="A6:E12" dataDxfId="119" totalsRowDxfId="118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17" totalsRowDxfId="116">
      <calculatedColumnFormula array="1">IFERROR(INDEX(#REF!,SMALL(IF(#REF!=rngInvoice,ROW(#REF!)-ROW(#REF!)), ROW(1:1)), MATCH($A$6,#REF!, 0)),"")</calculatedColumnFormula>
    </tableColumn>
    <tableColumn id="8" name="OIB primatelja" dataDxfId="115" totalsRowDxfId="114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113" totalsRowDxfId="112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111" totalsRowDxfId="110"/>
    <tableColumn id="11" name="Iznos" totalsRowFunction="count" dataDxfId="109" totalsRowDxfId="108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7.xml><?xml version="1.0" encoding="utf-8"?>
<table xmlns="http://schemas.openxmlformats.org/spreadsheetml/2006/main" id="7" name="FakturaProjekta234678" displayName="FakturaProjekta234678" ref="A6:E12" dataDxfId="101" totalsRowDxfId="100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9" totalsRowDxfId="98">
      <calculatedColumnFormula array="1">IFERROR(INDEX(#REF!,SMALL(IF(#REF!=rngInvoice,ROW(#REF!)-ROW(#REF!)), ROW(1:1)), MATCH($A$6,#REF!, 0)),"")</calculatedColumnFormula>
    </tableColumn>
    <tableColumn id="8" name="OIB primatelja" dataDxfId="97" totalsRowDxfId="9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95" totalsRowDxfId="9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93" totalsRowDxfId="92"/>
    <tableColumn id="11" name="Iznos" totalsRowFunction="count" dataDxfId="91" totalsRowDxfId="9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8.xml><?xml version="1.0" encoding="utf-8"?>
<table xmlns="http://schemas.openxmlformats.org/spreadsheetml/2006/main" id="8" name="FakturaProjekta2346789" displayName="FakturaProjekta2346789" ref="A6:E12" dataDxfId="83" totalsRowDxfId="82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81" totalsRowDxfId="80">
      <calculatedColumnFormula array="1">IFERROR(INDEX(#REF!,SMALL(IF(#REF!=rngInvoice,ROW(#REF!)-ROW(#REF!)), ROW(1:1)), MATCH($A$6,#REF!, 0)),"")</calculatedColumnFormula>
    </tableColumn>
    <tableColumn id="8" name="OIB primatelja" dataDxfId="79" totalsRowDxfId="78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77" totalsRowDxfId="76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75" totalsRowDxfId="74"/>
    <tableColumn id="11" name="Iznos" totalsRowFunction="count" dataDxfId="73" totalsRowDxfId="72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9.xml><?xml version="1.0" encoding="utf-8"?>
<table xmlns="http://schemas.openxmlformats.org/spreadsheetml/2006/main" id="9" name="FakturaProjekta234678910" displayName="FakturaProjekta234678910" ref="A6:E12" dataDxfId="65" totalsRowDxfId="64">
  <autoFilter ref="A6:E12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63" totalsRowDxfId="62">
      <calculatedColumnFormula array="1">IFERROR(INDEX(#REF!,SMALL(IF(#REF!=rngInvoice,ROW(#REF!)-ROW(#REF!)), ROW(1:1)), MATCH($A$6,#REF!, 0)),"")</calculatedColumnFormula>
    </tableColumn>
    <tableColumn id="8" name="OIB primatelja" dataDxfId="61" totalsRowDxfId="60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9" totalsRowDxfId="58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57" totalsRowDxfId="56"/>
    <tableColumn id="11" name="Iznos" totalsRowFunction="count" dataDxfId="55" totalsRowDxfId="54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1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7.x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9.x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59" t="s">
        <v>11</v>
      </c>
      <c r="B1" s="59"/>
      <c r="C1" s="59"/>
      <c r="D1" s="59"/>
      <c r="E1" s="59"/>
      <c r="F1" s="3"/>
    </row>
    <row r="2" spans="1:7" ht="37.5" customHeight="1" thickTop="1" x14ac:dyDescent="0.25">
      <c r="A2" s="60" t="s">
        <v>12</v>
      </c>
      <c r="B2" s="60"/>
      <c r="C2" s="1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0"/>
      <c r="D3" s="63" t="s">
        <v>16</v>
      </c>
      <c r="E3" s="63"/>
      <c r="F3" s="4"/>
    </row>
    <row r="4" spans="1:7" ht="44.1" customHeight="1" x14ac:dyDescent="0.25">
      <c r="A4" s="13" t="s">
        <v>64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65</v>
      </c>
      <c r="E7" s="12">
        <v>54796.88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9035.2800000000007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66</v>
      </c>
      <c r="E9" s="12">
        <v>3722.86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10323.049999999999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78072.069999999992</v>
      </c>
      <c r="G12" s="24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11 C11:D11 A7:D8 A10:D10 A12:D12">
    <cfRule type="expression" dxfId="215" priority="24">
      <formula>MOD(ROW(),2)=0</formula>
    </cfRule>
  </conditionalFormatting>
  <conditionalFormatting sqref="E7:E8 E10:E12">
    <cfRule type="expression" dxfId="214" priority="21">
      <formula>MOD(ROW(),2)=0</formula>
    </cfRule>
    <cfRule type="expression" dxfId="213" priority="22">
      <formula>MOD(ROW(),2)=1</formula>
    </cfRule>
  </conditionalFormatting>
  <conditionalFormatting sqref="A9:D9">
    <cfRule type="expression" dxfId="212" priority="5">
      <formula>MOD(ROW(),2)=0</formula>
    </cfRule>
  </conditionalFormatting>
  <conditionalFormatting sqref="E9">
    <cfRule type="expression" dxfId="211" priority="3">
      <formula>MOD(ROW(),2)=0</formula>
    </cfRule>
    <cfRule type="expression" dxfId="210" priority="4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4" sqref="D1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0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9"/>
      <c r="D3" s="72" t="s">
        <v>16</v>
      </c>
      <c r="E3" s="72"/>
      <c r="F3" s="4"/>
    </row>
    <row r="4" spans="1:7" ht="44.1" customHeight="1" x14ac:dyDescent="0.25">
      <c r="A4" s="48" t="s">
        <v>28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29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30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31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53" priority="6">
      <formula>MOD(ROW(),2)=0</formula>
    </cfRule>
  </conditionalFormatting>
  <conditionalFormatting sqref="E7:E8 E10:E12">
    <cfRule type="expression" dxfId="52" priority="4">
      <formula>MOD(ROW(),2)=0</formula>
    </cfRule>
    <cfRule type="expression" dxfId="51" priority="5">
      <formula>MOD(ROW(),2)=1</formula>
    </cfRule>
  </conditionalFormatting>
  <conditionalFormatting sqref="A9:D9">
    <cfRule type="expression" dxfId="50" priority="3">
      <formula>MOD(ROW(),2)=0</formula>
    </cfRule>
  </conditionalFormatting>
  <conditionalFormatting sqref="E9">
    <cfRule type="expression" dxfId="49" priority="1">
      <formula>MOD(ROW(),2)=0</formula>
    </cfRule>
    <cfRule type="expression" dxfId="4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3" sqref="D13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3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2"/>
      <c r="D3" s="72" t="s">
        <v>16</v>
      </c>
      <c r="E3" s="72"/>
      <c r="F3" s="4"/>
    </row>
    <row r="4" spans="1:7" ht="44.1" customHeight="1" x14ac:dyDescent="0.25">
      <c r="A4" s="51" t="s">
        <v>26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24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25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27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35" priority="6">
      <formula>MOD(ROW(),2)=0</formula>
    </cfRule>
  </conditionalFormatting>
  <conditionalFormatting sqref="E7:E8 E10:E12">
    <cfRule type="expression" dxfId="34" priority="4">
      <formula>MOD(ROW(),2)=0</formula>
    </cfRule>
    <cfRule type="expression" dxfId="33" priority="5">
      <formula>MOD(ROW(),2)=1</formula>
    </cfRule>
  </conditionalFormatting>
  <conditionalFormatting sqref="A9:D9">
    <cfRule type="expression" dxfId="32" priority="3">
      <formula>MOD(ROW(),2)=0</formula>
    </cfRule>
  </conditionalFormatting>
  <conditionalFormatting sqref="E9">
    <cfRule type="expression" dxfId="31" priority="1">
      <formula>MOD(ROW(),2)=0</formula>
    </cfRule>
    <cfRule type="expression" dxfId="3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A4" sqref="A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56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55"/>
      <c r="D3" s="72" t="s">
        <v>16</v>
      </c>
      <c r="E3" s="72"/>
      <c r="F3" s="4"/>
    </row>
    <row r="4" spans="1:7" ht="44.1" customHeight="1" x14ac:dyDescent="0.25">
      <c r="A4" s="54" t="s">
        <v>23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20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21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22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" priority="6">
      <formula>MOD(ROW(),2)=0</formula>
    </cfRule>
  </conditionalFormatting>
  <conditionalFormatting sqref="E7:E8 E10:E12">
    <cfRule type="expression" dxfId="16" priority="4">
      <formula>MOD(ROW(),2)=0</formula>
    </cfRule>
    <cfRule type="expression" dxfId="15" priority="5">
      <formula>MOD(ROW(),2)=1</formula>
    </cfRule>
  </conditionalFormatting>
  <conditionalFormatting sqref="A9:D9">
    <cfRule type="expression" dxfId="14" priority="3">
      <formula>MOD(ROW(),2)=0</formula>
    </cfRule>
  </conditionalFormatting>
  <conditionalFormatting sqref="E9">
    <cfRule type="expression" dxfId="13" priority="1">
      <formula>MOD(ROW(),2)=0</formula>
    </cfRule>
    <cfRule type="expression" dxfId="1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4" t="s">
        <v>11</v>
      </c>
      <c r="B1" s="64"/>
      <c r="C1" s="64"/>
      <c r="D1" s="64"/>
      <c r="E1" s="64"/>
      <c r="F1" s="3"/>
    </row>
    <row r="2" spans="1:7" ht="37.5" customHeight="1" thickTop="1" x14ac:dyDescent="0.25">
      <c r="A2" s="60" t="s">
        <v>12</v>
      </c>
      <c r="B2" s="60"/>
      <c r="C2" s="26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27"/>
      <c r="D3" s="63" t="s">
        <v>16</v>
      </c>
      <c r="E3" s="63"/>
      <c r="F3" s="4"/>
    </row>
    <row r="4" spans="1:7" ht="44.1" customHeight="1" x14ac:dyDescent="0.25">
      <c r="A4" s="25" t="s">
        <v>60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61</v>
      </c>
      <c r="E7" s="12">
        <v>56063.387999999999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9250.44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62</v>
      </c>
      <c r="E9" s="12">
        <v>3719.02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63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69226.847999999998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97" priority="6">
      <formula>MOD(ROW(),2)=0</formula>
    </cfRule>
  </conditionalFormatting>
  <conditionalFormatting sqref="E7:E8 E10:E12">
    <cfRule type="expression" dxfId="196" priority="4">
      <formula>MOD(ROW(),2)=0</formula>
    </cfRule>
    <cfRule type="expression" dxfId="195" priority="5">
      <formula>MOD(ROW(),2)=1</formula>
    </cfRule>
  </conditionalFormatting>
  <conditionalFormatting sqref="A9:D9">
    <cfRule type="expression" dxfId="194" priority="3">
      <formula>MOD(ROW(),2)=0</formula>
    </cfRule>
  </conditionalFormatting>
  <conditionalFormatting sqref="E9">
    <cfRule type="expression" dxfId="193" priority="1">
      <formula>MOD(ROW(),2)=0</formula>
    </cfRule>
    <cfRule type="expression" dxfId="19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I12" sqref="I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5" t="s">
        <v>11</v>
      </c>
      <c r="B1" s="65"/>
      <c r="C1" s="65"/>
      <c r="D1" s="65"/>
      <c r="E1" s="65"/>
      <c r="F1" s="3"/>
    </row>
    <row r="2" spans="1:7" ht="37.5" customHeight="1" thickTop="1" x14ac:dyDescent="0.25">
      <c r="A2" s="60" t="s">
        <v>12</v>
      </c>
      <c r="B2" s="60"/>
      <c r="C2" s="29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0"/>
      <c r="D3" s="63" t="s">
        <v>16</v>
      </c>
      <c r="E3" s="63"/>
      <c r="F3" s="4"/>
    </row>
    <row r="4" spans="1:7" ht="44.1" customHeight="1" x14ac:dyDescent="0.25">
      <c r="A4" s="28" t="s">
        <v>56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57</v>
      </c>
      <c r="E7" s="12">
        <v>58863.92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9712.57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58</v>
      </c>
      <c r="E9" s="12">
        <v>2978.57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59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1047.6600000000001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72796.72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79" priority="6">
      <formula>MOD(ROW(),2)=0</formula>
    </cfRule>
  </conditionalFormatting>
  <conditionalFormatting sqref="E7:E8 E10:E12">
    <cfRule type="expression" dxfId="178" priority="4">
      <formula>MOD(ROW(),2)=0</formula>
    </cfRule>
    <cfRule type="expression" dxfId="177" priority="5">
      <formula>MOD(ROW(),2)=1</formula>
    </cfRule>
  </conditionalFormatting>
  <conditionalFormatting sqref="A9:D9">
    <cfRule type="expression" dxfId="176" priority="3">
      <formula>MOD(ROW(),2)=0</formula>
    </cfRule>
  </conditionalFormatting>
  <conditionalFormatting sqref="E9">
    <cfRule type="expression" dxfId="175" priority="1">
      <formula>MOD(ROW(),2)=0</formula>
    </cfRule>
    <cfRule type="expression" dxfId="17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0" t="s">
        <v>12</v>
      </c>
      <c r="B2" s="60"/>
      <c r="C2" s="32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3"/>
      <c r="D3" s="63" t="s">
        <v>16</v>
      </c>
      <c r="E3" s="63"/>
      <c r="F3" s="4"/>
    </row>
    <row r="4" spans="1:7" ht="44.1" customHeight="1" x14ac:dyDescent="0.25">
      <c r="A4" s="31" t="s">
        <v>52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53</v>
      </c>
      <c r="E7" s="12">
        <v>59349.78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9621.93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54</v>
      </c>
      <c r="E9" s="12">
        <v>3850.12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55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73015.829999999987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61" priority="6">
      <formula>MOD(ROW(),2)=0</formula>
    </cfRule>
  </conditionalFormatting>
  <conditionalFormatting sqref="E7:E8 E10:E12">
    <cfRule type="expression" dxfId="160" priority="4">
      <formula>MOD(ROW(),2)=0</formula>
    </cfRule>
    <cfRule type="expression" dxfId="159" priority="5">
      <formula>MOD(ROW(),2)=1</formula>
    </cfRule>
  </conditionalFormatting>
  <conditionalFormatting sqref="A9:D9">
    <cfRule type="expression" dxfId="158" priority="3">
      <formula>MOD(ROW(),2)=0</formula>
    </cfRule>
  </conditionalFormatting>
  <conditionalFormatting sqref="E9">
    <cfRule type="expression" dxfId="157" priority="1">
      <formula>MOD(ROW(),2)=0</formula>
    </cfRule>
    <cfRule type="expression" dxfId="15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7" t="s">
        <v>11</v>
      </c>
      <c r="B1" s="67"/>
      <c r="C1" s="67"/>
      <c r="D1" s="67"/>
      <c r="E1" s="67"/>
      <c r="F1" s="3"/>
    </row>
    <row r="2" spans="1:7" ht="37.5" customHeight="1" thickTop="1" x14ac:dyDescent="0.25">
      <c r="A2" s="60" t="s">
        <v>12</v>
      </c>
      <c r="B2" s="60"/>
      <c r="C2" s="35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6"/>
      <c r="D3" s="63" t="s">
        <v>16</v>
      </c>
      <c r="E3" s="63"/>
      <c r="F3" s="4"/>
    </row>
    <row r="4" spans="1:7" ht="44.1" customHeight="1" x14ac:dyDescent="0.25">
      <c r="A4" s="34" t="s">
        <v>48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49</v>
      </c>
      <c r="E7" s="57">
        <v>58770.94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9485.98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50</v>
      </c>
      <c r="E9" s="12">
        <v>3633.67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51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3000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75084.59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43" priority="6">
      <formula>MOD(ROW(),2)=0</formula>
    </cfRule>
  </conditionalFormatting>
  <conditionalFormatting sqref="E8 E10:E12">
    <cfRule type="expression" dxfId="142" priority="4">
      <formula>MOD(ROW(),2)=0</formula>
    </cfRule>
    <cfRule type="expression" dxfId="141" priority="5">
      <formula>MOD(ROW(),2)=1</formula>
    </cfRule>
  </conditionalFormatting>
  <conditionalFormatting sqref="A9:D9">
    <cfRule type="expression" dxfId="140" priority="3">
      <formula>MOD(ROW(),2)=0</formula>
    </cfRule>
  </conditionalFormatting>
  <conditionalFormatting sqref="E9">
    <cfRule type="expression" dxfId="139" priority="1">
      <formula>MOD(ROW(),2)=0</formula>
    </cfRule>
    <cfRule type="expression" dxfId="138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abSelected="1" topLeftCell="A4" zoomScaleNormal="100" workbookViewId="0">
      <selection activeCell="E12" sqref="E12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8" t="s">
        <v>11</v>
      </c>
      <c r="B1" s="68"/>
      <c r="C1" s="68"/>
      <c r="D1" s="68"/>
      <c r="E1" s="68"/>
      <c r="F1" s="3"/>
    </row>
    <row r="2" spans="1:7" ht="37.5" customHeight="1" thickTop="1" x14ac:dyDescent="0.25">
      <c r="A2" s="60" t="s">
        <v>12</v>
      </c>
      <c r="B2" s="60"/>
      <c r="C2" s="38" t="s">
        <v>14</v>
      </c>
      <c r="D2" s="62" t="s">
        <v>15</v>
      </c>
      <c r="E2" s="62"/>
      <c r="F2" s="4"/>
    </row>
    <row r="3" spans="1:7" ht="47.25" customHeight="1" x14ac:dyDescent="0.25">
      <c r="A3" s="61" t="s">
        <v>13</v>
      </c>
      <c r="B3" s="61"/>
      <c r="C3" s="39"/>
      <c r="D3" s="63" t="s">
        <v>16</v>
      </c>
      <c r="E3" s="63"/>
      <c r="F3" s="4"/>
    </row>
    <row r="4" spans="1:7" ht="44.1" customHeight="1" x14ac:dyDescent="0.25">
      <c r="A4" s="37" t="s">
        <v>44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45</v>
      </c>
      <c r="E7" s="12">
        <v>58750.879999999997</v>
      </c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>
        <v>9517.19</v>
      </c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46</v>
      </c>
      <c r="E9" s="12">
        <v>3731.48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47</v>
      </c>
      <c r="E10" s="12">
        <v>194</v>
      </c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9911.1299999999992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82104.679999999993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25" priority="6">
      <formula>MOD(ROW(),2)=0</formula>
    </cfRule>
  </conditionalFormatting>
  <conditionalFormatting sqref="E7:E8 E10:E12">
    <cfRule type="expression" dxfId="124" priority="4">
      <formula>MOD(ROW(),2)=0</formula>
    </cfRule>
    <cfRule type="expression" dxfId="123" priority="5">
      <formula>MOD(ROW(),2)=1</formula>
    </cfRule>
  </conditionalFormatting>
  <conditionalFormatting sqref="A9:D9">
    <cfRule type="expression" dxfId="122" priority="3">
      <formula>MOD(ROW(),2)=0</formula>
    </cfRule>
  </conditionalFormatting>
  <conditionalFormatting sqref="E9">
    <cfRule type="expression" dxfId="121" priority="1">
      <formula>MOD(ROW(),2)=0</formula>
    </cfRule>
    <cfRule type="expression" dxfId="120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H11" sqref="H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66" t="s">
        <v>11</v>
      </c>
      <c r="B1" s="66"/>
      <c r="C1" s="66"/>
      <c r="D1" s="66"/>
      <c r="E1" s="66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1"/>
      <c r="D3" s="72" t="s">
        <v>16</v>
      </c>
      <c r="E3" s="72"/>
      <c r="F3" s="4"/>
    </row>
    <row r="4" spans="1:7" ht="44.1" customHeight="1" x14ac:dyDescent="0.25">
      <c r="A4" s="40" t="s">
        <v>40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41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42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43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>
        <v>0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107" priority="6">
      <formula>MOD(ROW(),2)=0</formula>
    </cfRule>
  </conditionalFormatting>
  <conditionalFormatting sqref="E7:E8 E10:E12">
    <cfRule type="expression" dxfId="106" priority="4">
      <formula>MOD(ROW(),2)=0</formula>
    </cfRule>
    <cfRule type="expression" dxfId="105" priority="5">
      <formula>MOD(ROW(),2)=1</formula>
    </cfRule>
  </conditionalFormatting>
  <conditionalFormatting sqref="A9:D9">
    <cfRule type="expression" dxfId="104" priority="3">
      <formula>MOD(ROW(),2)=0</formula>
    </cfRule>
  </conditionalFormatting>
  <conditionalFormatting sqref="E9">
    <cfRule type="expression" dxfId="103" priority="1">
      <formula>MOD(ROW(),2)=0</formula>
    </cfRule>
    <cfRule type="expression" dxfId="102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11" sqref="D11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4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3"/>
      <c r="D3" s="72" t="s">
        <v>16</v>
      </c>
      <c r="E3" s="72"/>
      <c r="F3" s="4"/>
    </row>
    <row r="4" spans="1:7" ht="44.1" customHeight="1" x14ac:dyDescent="0.25">
      <c r="A4" s="42" t="s">
        <v>36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37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38</v>
      </c>
      <c r="E9" s="12"/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39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 t="s">
        <v>19</v>
      </c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89" priority="6">
      <formula>MOD(ROW(),2)=0</formula>
    </cfRule>
  </conditionalFormatting>
  <conditionalFormatting sqref="E7:E8 E10:E12">
    <cfRule type="expression" dxfId="88" priority="4">
      <formula>MOD(ROW(),2)=0</formula>
    </cfRule>
    <cfRule type="expression" dxfId="87" priority="5">
      <formula>MOD(ROW(),2)=1</formula>
    </cfRule>
  </conditionalFormatting>
  <conditionalFormatting sqref="A9:D9">
    <cfRule type="expression" dxfId="86" priority="3">
      <formula>MOD(ROW(),2)=0</formula>
    </cfRule>
  </conditionalFormatting>
  <conditionalFormatting sqref="E9">
    <cfRule type="expression" dxfId="85" priority="1">
      <formula>MOD(ROW(),2)=0</formula>
    </cfRule>
    <cfRule type="expression" dxfId="84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G12"/>
  <sheetViews>
    <sheetView showGridLines="0" topLeftCell="A4" zoomScaleNormal="100" workbookViewId="0">
      <selection activeCell="D4" sqref="D4"/>
    </sheetView>
  </sheetViews>
  <sheetFormatPr defaultColWidth="9" defaultRowHeight="33.950000000000003" customHeight="1" x14ac:dyDescent="0.25"/>
  <cols>
    <col min="1" max="1" width="37.140625" style="8" customWidth="1"/>
    <col min="2" max="2" width="24.7109375" style="8" customWidth="1"/>
    <col min="3" max="3" width="27.5703125" style="8" customWidth="1"/>
    <col min="4" max="4" width="31.5703125" style="8" customWidth="1"/>
    <col min="5" max="5" width="21.42578125" style="8" customWidth="1"/>
    <col min="6" max="6" width="0.28515625" style="1" customWidth="1"/>
    <col min="7" max="7" width="11.28515625" style="22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73" t="s">
        <v>11</v>
      </c>
      <c r="B1" s="73"/>
      <c r="C1" s="73"/>
      <c r="D1" s="73"/>
      <c r="E1" s="73"/>
      <c r="F1" s="3"/>
    </row>
    <row r="2" spans="1:7" ht="37.5" customHeight="1" thickTop="1" x14ac:dyDescent="0.25">
      <c r="A2" s="69" t="s">
        <v>12</v>
      </c>
      <c r="B2" s="69"/>
      <c r="C2" s="47" t="s">
        <v>18</v>
      </c>
      <c r="D2" s="70" t="s">
        <v>15</v>
      </c>
      <c r="E2" s="70"/>
      <c r="F2" s="4"/>
    </row>
    <row r="3" spans="1:7" ht="47.25" customHeight="1" x14ac:dyDescent="0.25">
      <c r="A3" s="71" t="s">
        <v>13</v>
      </c>
      <c r="B3" s="71"/>
      <c r="C3" s="46"/>
      <c r="D3" s="72" t="s">
        <v>16</v>
      </c>
      <c r="E3" s="72"/>
      <c r="F3" s="4"/>
    </row>
    <row r="4" spans="1:7" ht="44.1" customHeight="1" x14ac:dyDescent="0.25">
      <c r="A4" s="45" t="s">
        <v>35</v>
      </c>
      <c r="B4" s="9"/>
      <c r="C4" s="9"/>
      <c r="D4" s="9"/>
      <c r="E4" s="9"/>
    </row>
    <row r="5" spans="1:7" ht="44.1" customHeight="1" x14ac:dyDescent="0.25">
      <c r="A5" s="58" t="s">
        <v>10</v>
      </c>
      <c r="B5" s="58"/>
      <c r="C5" s="58"/>
      <c r="D5" s="58"/>
      <c r="E5" s="58"/>
    </row>
    <row r="6" spans="1:7" s="2" customFormat="1" ht="33.950000000000003" customHeight="1" x14ac:dyDescent="0.25">
      <c r="A6" s="6" t="s">
        <v>5</v>
      </c>
      <c r="B6" s="6" t="s">
        <v>6</v>
      </c>
      <c r="C6" s="6" t="s">
        <v>7</v>
      </c>
      <c r="D6" s="6" t="s">
        <v>8</v>
      </c>
      <c r="E6" s="6" t="s">
        <v>0</v>
      </c>
      <c r="G6" s="23"/>
    </row>
    <row r="7" spans="1:7" s="2" customFormat="1" ht="47.25" customHeight="1" x14ac:dyDescent="0.25">
      <c r="A7" s="7" t="s">
        <v>2</v>
      </c>
      <c r="B7" s="10"/>
      <c r="C7" s="5"/>
      <c r="D7" s="11" t="s">
        <v>32</v>
      </c>
      <c r="E7" s="12"/>
      <c r="G7" s="23"/>
    </row>
    <row r="8" spans="1:7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17</v>
      </c>
      <c r="E8" s="12"/>
      <c r="G8" s="23"/>
    </row>
    <row r="9" spans="1:7" s="2" customFormat="1" ht="33.75" customHeight="1" x14ac:dyDescent="0.25">
      <c r="A9" s="7" t="s">
        <v>2</v>
      </c>
      <c r="B9" s="10" t="str">
        <f t="array" ref="B9">IFERROR(INDEX(#REF!,SMALL(IF(#REF!=rngInvoice,ROW(#REF!)-ROW(#REF!)), ROW(1:1)), MATCH($B$6,#REF!, 0)),"")</f>
        <v/>
      </c>
      <c r="C9" s="5" t="str">
        <f t="array" ref="C9">IFERROR(INDEX(#REF!,SMALL(IF(#REF!=rngInvoice,ROW(#REF!)-ROW(#REF!)), ROW(1:1)), MATCH($C$6,#REF!, 0)),"")</f>
        <v/>
      </c>
      <c r="D9" s="5" t="s">
        <v>33</v>
      </c>
      <c r="E9" s="12">
        <v>0</v>
      </c>
      <c r="G9" s="23"/>
    </row>
    <row r="10" spans="1:7" s="2" customFormat="1" ht="56.25" customHeight="1" x14ac:dyDescent="0.25">
      <c r="A10" s="7" t="s">
        <v>2</v>
      </c>
      <c r="B10" s="10" t="str">
        <f t="array" ref="B10">IFERROR(INDEX(#REF!,SMALL(IF(#REF!=rngInvoice,ROW(#REF!)-ROW(#REF!)), ROW(2:2)), MATCH($B$6,#REF!, 0)),"")</f>
        <v/>
      </c>
      <c r="C10" s="5" t="str">
        <f t="array" ref="C10">IFERROR(INDEX(#REF!,SMALL(IF(#REF!=rngInvoice,ROW(#REF!)-ROW(#REF!)), ROW(2:2)), MATCH($C$6,#REF!, 0)),"")</f>
        <v/>
      </c>
      <c r="D10" s="11" t="s">
        <v>34</v>
      </c>
      <c r="E10" s="12"/>
      <c r="G10" s="23"/>
    </row>
    <row r="11" spans="1:7" s="2" customFormat="1" ht="72" customHeight="1" x14ac:dyDescent="0.25">
      <c r="A11" s="7" t="s">
        <v>3</v>
      </c>
      <c r="B11" s="21">
        <v>18683136487</v>
      </c>
      <c r="C11" s="5" t="s">
        <v>1</v>
      </c>
      <c r="D11" s="11" t="s">
        <v>9</v>
      </c>
      <c r="E11" s="12"/>
      <c r="G11" s="23"/>
    </row>
    <row r="12" spans="1:7" s="18" customFormat="1" ht="33.950000000000003" customHeight="1" x14ac:dyDescent="0.25">
      <c r="A12" s="14" t="s">
        <v>4</v>
      </c>
      <c r="B12" s="15"/>
      <c r="C12" s="16"/>
      <c r="D12" s="16"/>
      <c r="E12" s="17">
        <f>SUM(E7:E11)</f>
        <v>0</v>
      </c>
      <c r="G12" s="24"/>
    </row>
  </sheetData>
  <sheetProtection selectLockedCells="1"/>
  <mergeCells count="6">
    <mergeCell ref="A5:E5"/>
    <mergeCell ref="A1:E1"/>
    <mergeCell ref="A2:B2"/>
    <mergeCell ref="D2:E2"/>
    <mergeCell ref="A3:B3"/>
    <mergeCell ref="D3:E3"/>
  </mergeCells>
  <conditionalFormatting sqref="A11 C11:D11 A7:D8 A10:D10 A12:D12">
    <cfRule type="expression" dxfId="71" priority="6">
      <formula>MOD(ROW(),2)=0</formula>
    </cfRule>
  </conditionalFormatting>
  <conditionalFormatting sqref="E7:E8 E10:E12">
    <cfRule type="expression" dxfId="70" priority="4">
      <formula>MOD(ROW(),2)=0</formula>
    </cfRule>
    <cfRule type="expression" dxfId="69" priority="5">
      <formula>MOD(ROW(),2)=1</formula>
    </cfRule>
  </conditionalFormatting>
  <conditionalFormatting sqref="A9:D9">
    <cfRule type="expression" dxfId="68" priority="3">
      <formula>MOD(ROW(),2)=0</formula>
    </cfRule>
  </conditionalFormatting>
  <conditionalFormatting sqref="E9">
    <cfRule type="expression" dxfId="67" priority="1">
      <formula>MOD(ROW(),2)=0</formula>
    </cfRule>
    <cfRule type="expression" dxfId="66" priority="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12</vt:i4>
      </vt:variant>
    </vt:vector>
  </HeadingPairs>
  <TitlesOfParts>
    <vt:vector size="12" baseType="lpstr">
      <vt:lpstr>SIJEČANJ </vt:lpstr>
      <vt:lpstr>VELJAČA</vt:lpstr>
      <vt:lpstr>OŽUJAK</vt:lpstr>
      <vt:lpstr>TRAVANJ</vt:lpstr>
      <vt:lpstr>SVIBANJ</vt:lpstr>
      <vt:lpstr>LIPANJ</vt:lpstr>
      <vt:lpstr>SRPANJ</vt:lpstr>
      <vt:lpstr>KOLOVOZ</vt:lpstr>
      <vt:lpstr>RUJAN</vt:lpstr>
      <vt:lpstr>LISTOPAD</vt:lpstr>
      <vt:lpstr>STUDENI</vt:lpstr>
      <vt:lpstr>PROSINAC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Marijana Tokić</cp:lastModifiedBy>
  <cp:lastPrinted>2024-02-08T13:43:49Z</cp:lastPrinted>
  <dcterms:created xsi:type="dcterms:W3CDTF">2016-11-01T03:33:07Z</dcterms:created>
  <dcterms:modified xsi:type="dcterms:W3CDTF">2025-07-11T09:29:21Z</dcterms:modified>
</cp:coreProperties>
</file>